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26"/>
  <workbookPr defaultThemeVersion="202300"/>
  <mc:AlternateContent xmlns:mc="http://schemas.openxmlformats.org/markup-compatibility/2006">
    <mc:Choice Requires="x15">
      <x15ac:absPath xmlns:x15ac="http://schemas.microsoft.com/office/spreadsheetml/2010/11/ac" url="/Users/danabove/Documents/Polygamy articles and paper/spreadheet data/"/>
    </mc:Choice>
  </mc:AlternateContent>
  <xr:revisionPtr revIDLastSave="0" documentId="13_ncr:1_{8947AE41-6B14-344A-BC9C-4C4665DD901F}" xr6:coauthVersionLast="47" xr6:coauthVersionMax="47" xr10:uidLastSave="{00000000-0000-0000-0000-000000000000}"/>
  <bookViews>
    <workbookView xWindow="-48540" yWindow="2740" windowWidth="45800" windowHeight="23980" xr2:uid="{D333670E-D1AF-ED45-BFF7-CCBAF4B71788}"/>
  </bookViews>
  <sheets>
    <sheet name="Sheet1" sheetId="1" r:id="rId1"/>
  </sheets>
  <definedNames>
    <definedName name="_xlnm._FilterDatabase" localSheetId="0" hidden="1">Sheet1!$A$1:$R$254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P12" i="1" l="1"/>
  <c r="P11" i="1"/>
  <c r="P10" i="1"/>
  <c r="P9" i="1"/>
  <c r="P8" i="1"/>
  <c r="P7" i="1"/>
  <c r="P6" i="1"/>
  <c r="P5" i="1"/>
  <c r="P4" i="1"/>
  <c r="P16" i="1"/>
  <c r="P15" i="1"/>
  <c r="P14" i="1"/>
  <c r="P35" i="1"/>
  <c r="P40" i="1"/>
  <c r="P49" i="1"/>
  <c r="P48" i="1"/>
  <c r="P47" i="1"/>
  <c r="P46" i="1"/>
  <c r="P45" i="1"/>
  <c r="P59" i="1"/>
  <c r="P58" i="1"/>
  <c r="P57" i="1"/>
  <c r="P69" i="1"/>
  <c r="P72" i="1"/>
  <c r="P93" i="1"/>
  <c r="P92" i="1"/>
  <c r="P91" i="1"/>
  <c r="P90" i="1"/>
  <c r="P99" i="1"/>
  <c r="P98" i="1"/>
  <c r="P97" i="1"/>
  <c r="P102" i="1"/>
  <c r="P101" i="1"/>
  <c r="P118" i="1"/>
  <c r="P117" i="1"/>
  <c r="P116" i="1"/>
  <c r="P115" i="1"/>
  <c r="P114" i="1"/>
  <c r="P113" i="1"/>
  <c r="P112" i="1"/>
  <c r="P111" i="1"/>
  <c r="P110" i="1"/>
  <c r="P109" i="1"/>
  <c r="P108" i="1"/>
  <c r="P107" i="1"/>
  <c r="P106" i="1"/>
  <c r="P105"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P168" i="1"/>
  <c r="P169" i="1"/>
  <c r="P170" i="1"/>
  <c r="P171" i="1"/>
  <c r="P172" i="1"/>
  <c r="P173" i="1"/>
  <c r="P174" i="1"/>
  <c r="P175" i="1"/>
  <c r="P176" i="1"/>
  <c r="P177" i="1"/>
  <c r="P178" i="1"/>
  <c r="P179" i="1"/>
  <c r="P180" i="1"/>
  <c r="P181" i="1"/>
  <c r="P182" i="1"/>
  <c r="P183" i="1"/>
  <c r="P184" i="1"/>
  <c r="P185" i="1"/>
  <c r="P186" i="1"/>
  <c r="P187" i="1"/>
  <c r="P188" i="1"/>
  <c r="P189" i="1"/>
  <c r="P190" i="1"/>
  <c r="P191" i="1"/>
  <c r="P192" i="1"/>
  <c r="P193" i="1"/>
  <c r="P194" i="1"/>
  <c r="P195" i="1"/>
  <c r="P196" i="1"/>
  <c r="P197" i="1"/>
  <c r="P198" i="1"/>
  <c r="P199" i="1"/>
  <c r="P200" i="1"/>
  <c r="P201" i="1"/>
  <c r="P202" i="1"/>
  <c r="P203" i="1"/>
  <c r="P204" i="1"/>
  <c r="P205" i="1"/>
  <c r="P206" i="1"/>
  <c r="P207" i="1"/>
  <c r="P208" i="1"/>
  <c r="P209" i="1"/>
  <c r="P210" i="1"/>
  <c r="P211" i="1"/>
  <c r="P212" i="1"/>
  <c r="P213" i="1"/>
  <c r="P214" i="1"/>
  <c r="P215" i="1"/>
  <c r="P216" i="1"/>
  <c r="P217" i="1"/>
  <c r="P218" i="1"/>
  <c r="P219" i="1"/>
  <c r="P220" i="1"/>
  <c r="P221" i="1"/>
  <c r="P222" i="1"/>
  <c r="P223" i="1"/>
  <c r="P224" i="1"/>
  <c r="P225" i="1"/>
  <c r="P226" i="1"/>
  <c r="P227" i="1"/>
  <c r="P228" i="1"/>
  <c r="P229" i="1"/>
  <c r="P230" i="1"/>
  <c r="P231" i="1"/>
  <c r="P232" i="1"/>
  <c r="P233" i="1"/>
  <c r="P234" i="1"/>
  <c r="P235" i="1"/>
  <c r="P236" i="1"/>
  <c r="P237" i="1"/>
  <c r="P238" i="1"/>
  <c r="P239" i="1"/>
  <c r="P240" i="1"/>
  <c r="P241" i="1"/>
  <c r="P242" i="1"/>
  <c r="P243" i="1"/>
  <c r="P244" i="1"/>
  <c r="P245" i="1"/>
  <c r="P246" i="1"/>
  <c r="P247" i="1"/>
  <c r="P248" i="1"/>
  <c r="P249" i="1"/>
  <c r="P250" i="1"/>
  <c r="P251" i="1"/>
  <c r="P252" i="1"/>
  <c r="P253" i="1"/>
  <c r="P254" i="1"/>
  <c r="P119" i="1"/>
</calcChain>
</file>

<file path=xl/sharedStrings.xml><?xml version="1.0" encoding="utf-8"?>
<sst xmlns="http://schemas.openxmlformats.org/spreadsheetml/2006/main" count="2797" uniqueCount="491">
  <si>
    <t>Nest</t>
  </si>
  <si>
    <t>Date</t>
  </si>
  <si>
    <t>Time begin</t>
  </si>
  <si>
    <t>Time end</t>
  </si>
  <si>
    <t>Species Encountered (SE)</t>
  </si>
  <si>
    <t>SE AGE</t>
  </si>
  <si>
    <t>SE (Sex)</t>
  </si>
  <si>
    <t>TBE territorial BAEA</t>
  </si>
  <si>
    <t>Aggression Iniated By</t>
  </si>
  <si>
    <t>TBE Behavior</t>
  </si>
  <si>
    <t>I Behavior</t>
  </si>
  <si>
    <t>TBE Response</t>
  </si>
  <si>
    <t>I response</t>
  </si>
  <si>
    <t>Encounter Start/Nest Distance (meters)</t>
  </si>
  <si>
    <t>Encounter Duration</t>
  </si>
  <si>
    <t xml:space="preserve"> Description</t>
  </si>
  <si>
    <t>Dive</t>
  </si>
  <si>
    <t>Strong</t>
  </si>
  <si>
    <t>V</t>
  </si>
  <si>
    <t>Flyby</t>
  </si>
  <si>
    <t>Weak</t>
  </si>
  <si>
    <t>Moderate</t>
  </si>
  <si>
    <t>Dive Chase</t>
  </si>
  <si>
    <t>Chase</t>
  </si>
  <si>
    <t>Chased</t>
  </si>
  <si>
    <t xml:space="preserve">Chase </t>
  </si>
  <si>
    <t>Divedupon</t>
  </si>
  <si>
    <t>Divedupon Chased</t>
  </si>
  <si>
    <t xml:space="preserve">Dive </t>
  </si>
  <si>
    <t>Chased Fight</t>
  </si>
  <si>
    <t>Chase Displace</t>
  </si>
  <si>
    <t>Chased Displaced</t>
  </si>
  <si>
    <t xml:space="preserve">Weak </t>
  </si>
  <si>
    <t xml:space="preserve">Circle  </t>
  </si>
  <si>
    <t>Chase V</t>
  </si>
  <si>
    <t>Encroach</t>
  </si>
  <si>
    <t>Displaced</t>
  </si>
  <si>
    <t>V Chase</t>
  </si>
  <si>
    <t>BOCR</t>
  </si>
  <si>
    <t>BAEA</t>
  </si>
  <si>
    <t>IM</t>
  </si>
  <si>
    <t>AF</t>
  </si>
  <si>
    <t>IM (Sub-adult)</t>
  </si>
  <si>
    <t>M</t>
  </si>
  <si>
    <t>OSPR</t>
  </si>
  <si>
    <t>Pair</t>
  </si>
  <si>
    <t>A</t>
  </si>
  <si>
    <t>F</t>
  </si>
  <si>
    <t>UA1</t>
  </si>
  <si>
    <t>RTHA</t>
  </si>
  <si>
    <t>AM</t>
  </si>
  <si>
    <t>ND</t>
  </si>
  <si>
    <t>Raptor (undiff.)</t>
  </si>
  <si>
    <t>JV2</t>
  </si>
  <si>
    <t>Both immatures doggedly chase AF though no contact is made; Immatures split off from AF a bit NW of middle pond, AF continues soaring over north end of big pond</t>
  </si>
  <si>
    <t>I</t>
  </si>
  <si>
    <t xml:space="preserve">Chased </t>
  </si>
  <si>
    <t>BF</t>
  </si>
  <si>
    <t>TBE</t>
  </si>
  <si>
    <t>AM incubating in nest while AF was initially on Perch A. Three immatures circled over Big Pond, with one also perched on Perch L. AF flew northeast to chase the immatures, who then moved west together. AF briefly landed south side of Perch H while one immature landed on the north side. Two other immatures returned to Perches B and L. AF later returned to Perch H. Final positions: AM incubating, AF on Perch H, immatures on Perches H, B, and two on L.</t>
  </si>
  <si>
    <t>AM incubating throughout. AF actively engages immatures: she first flies SE and chases two immatures from perch L, prompting them to circle Big Pond. Meanwhile, a third immature remains perched on a utility pole on the NE shore and another stays on perch B. After chasing, AF settles on perch L while the two circling immatures eventually head west of the creek.</t>
  </si>
  <si>
    <t xml:space="preserve">Chase Displace </t>
  </si>
  <si>
    <t>L</t>
  </si>
  <si>
    <t>One immature bald eagle was observed chasing an osprey west of V. AF returned to the nest without reacting to immatures, gathering nest material en route. AM departed northwest, encountered a young immature near perch M, and displaced a larger subadult OBE from a nearby tree. AM pursued the subadult south, but the subadult reversed and briefly chased AM back toward BCCR before veering off west and disappearing. Shortly after, two subadults were seen chasing each other south past BCCR. Near perch Z, a small adult (possibly the CR16 male) entered and divebombed the subadults during their chase.</t>
  </si>
  <si>
    <t>IM SA</t>
  </si>
  <si>
    <t>BCCR</t>
  </si>
  <si>
    <t>AM flies past perch G with an osprey in pursuit. The osprey makes repeated diving attacks as AM swoops upward 2–3 times in response. The osprey follows as far as perch A before turning back, while AM continues on toward R1.</t>
  </si>
  <si>
    <t>Flyby Chased Divedupon</t>
  </si>
  <si>
    <t>G</t>
  </si>
  <si>
    <t>AU2 and an osprey circle near the Cottonwood Pit osprey nest, with the osprey acting aggressively toward the eagle.</t>
  </si>
  <si>
    <t xml:space="preserve">Flyby Chased  </t>
  </si>
  <si>
    <t xml:space="preserve">Chase Dive </t>
  </si>
  <si>
    <t>C</t>
  </si>
  <si>
    <t>AF flies north past G where two osprey on the nest do not engage. A separate osprey on perch E leaves as AF approaches, and AF lands on the ground below the nest. The osprey makes one or two dives at AF before leaving. Later, AF retrieves prey from near the nest base and eats at R1</t>
  </si>
  <si>
    <t xml:space="preserve">Sttrong </t>
  </si>
  <si>
    <t>E</t>
  </si>
  <si>
    <t>AM flies out to chase one osprey as far as B, then returns. AM later flies out again to chase osprey off E and lands briefly near B before returning to the nest with grass.</t>
  </si>
  <si>
    <t>B</t>
  </si>
  <si>
    <t>AF takes off west and joins a Red-tailed Hawk about 400m from the nest to chase an adult osprey carrying a fish. After circling together for ~30 seconds, AM briefly joins but AF is the primary aggressor. The osprey drops the fish and AF dives to the ground where it landed and disappears. AM flies to perch H.</t>
  </si>
  <si>
    <t>Chase Steal</t>
  </si>
  <si>
    <t xml:space="preserve">Chased  </t>
  </si>
  <si>
    <t xml:space="preserve">Strong </t>
  </si>
  <si>
    <t>Osprey dives at perch A as peal calls are heard. AF lands near AM and vocalizes as the osprey makes another dive, pulling up ~10 ft away before returning to G.</t>
  </si>
  <si>
    <t>Displace</t>
  </si>
  <si>
    <t>About a minute later, AF flies past the nest, loops around R, and displaces a Red-tailed Hawk from a tree west of R (no chase); the hawk shifts to a tree west of perch H.</t>
  </si>
  <si>
    <t>R</t>
  </si>
  <si>
    <t xml:space="preserve">CQ                </t>
  </si>
  <si>
    <t>AF flies NE from nest tree over the middle pond but is intercepted by an osprey. AF turns back near CR20.5 and is pursued aggressively, with one and later two osprey diving at her as she spins defensively. AF returns to the NE branch of the nest tree, vocalizing, as the osprey makes a final dive before leaving to the NE.</t>
  </si>
  <si>
    <t>Chased Divedupon</t>
  </si>
  <si>
    <t>BK</t>
  </si>
  <si>
    <r>
      <t xml:space="preserve">While driving north, spot AM flying east of CR5 and being chased by an osprey. AM lands on </t>
    </r>
    <r>
      <rPr>
        <b/>
        <sz val="12"/>
        <color theme="1"/>
        <rFont val="Aptos Narrow"/>
        <family val="2"/>
        <scheme val="minor"/>
      </rPr>
      <t>perch AM</t>
    </r>
    <r>
      <rPr>
        <sz val="12"/>
        <color theme="1"/>
        <rFont val="Aptos Narrow"/>
        <family val="2"/>
        <scheme val="minor"/>
      </rPr>
      <t xml:space="preserve"> as the osprey continues to dive. About a minute later, AF flies east across CR5, and the osprey departs as she approaches. AF lands at the southernmost post on the fenceline (new perch CP).</t>
    </r>
  </si>
  <si>
    <t>CD</t>
  </si>
  <si>
    <t>AM moves to ground near perch CD, about 60m north of prior spot. Osprey repeatedly dives within 6 ft of him for about two minutes. AM does not appear to have food and is not seen eating during the attack.</t>
  </si>
  <si>
    <t>BH</t>
  </si>
  <si>
    <t>AM flies NE and flushes an immature bald eagle from its perch; both circle over CR 20.5 pond before the immature continues east while AM circles back, lands on perch T, and vocalizes.</t>
  </si>
  <si>
    <t>Displaced Chased</t>
  </si>
  <si>
    <t>O</t>
  </si>
  <si>
    <t>Displace Chase</t>
  </si>
  <si>
    <t>AF chasing hawk westward, hawk lands on pole near G and AF lands on E</t>
  </si>
  <si>
    <t>See NOHA take off and start hunting in grasses near AQ. AM takes off from H flying low toward NOHA; NOHA continues hunting; AM veers a little more NE and crosses CR 5; makes a low circle over prairie dog field.</t>
  </si>
  <si>
    <t>NOHA</t>
  </si>
  <si>
    <t>AQ</t>
  </si>
  <si>
    <t xml:space="preserve">IM  </t>
  </si>
  <si>
    <t>At E,  AU2 vocalizing and holding position to protect food, while Immature with white under wings circles and dives 3 different times at AU2 on perch E, and then heads south.</t>
  </si>
  <si>
    <t>Divedupon StealAttempted</t>
  </si>
  <si>
    <t>Dive StealAttempt</t>
  </si>
  <si>
    <t>Osprey circling over south end of Main pond.  AU2 takes off toward East and has aggressive interaction with osprey; circling each other, at one point AU2 upside down with claws up with osprey just above claws down.  Then AU2 flies back to nest.</t>
  </si>
  <si>
    <t>AM flies down and then to South and flushes osprey from perch E; AM and osprey chase each other around.  AF flies North to nest and lands in nest.  AM lands on lower branch of A.  Osprey flies North. Defintely prey delivery to nest &lt; 1/2 mile from nest, likely steal from osprey but not verified. Prey unidentified, but likely fish.</t>
  </si>
  <si>
    <t>AV</t>
  </si>
  <si>
    <t>AU1 aggressive aerial interaction with RTHA as they fly at each other</t>
  </si>
  <si>
    <t>AU</t>
  </si>
  <si>
    <t>BM</t>
  </si>
  <si>
    <t>See AU2 fly south east and try to land in tree near farm south of pond.  The branch is not strong enough to hold AU2; it circles to try to land again; another eagle flies at it from south of the tree so it doesn't land;  then they both fly SE.  It looked like more of an agressinve encounter than mates flying together.</t>
  </si>
  <si>
    <t>AU1 chases a red-tailed hawk (RTHA) off perch D after it lands with prey; RTHA relocates to perch S but AU1 follows, circles, and drives it off again. RTHA departs, possibly dropping prey, and AU1 lands at the base of perch S.</t>
  </si>
  <si>
    <t>S</t>
  </si>
  <si>
    <t>Displace Stealsuccess</t>
  </si>
  <si>
    <t>See AU1 and AU2 circling north and west of perch H and interacting with Immature eagle (too far for details).  Immature lands on tree and they lunge at it and chase it off tree.</t>
  </si>
  <si>
    <t xml:space="preserve">IM </t>
  </si>
  <si>
    <t>H</t>
  </si>
  <si>
    <t xml:space="preserve">RTHA </t>
  </si>
  <si>
    <t xml:space="preserve">BCCR </t>
  </si>
  <si>
    <t>CO</t>
  </si>
  <si>
    <t>AU1 and AU2 chase an immature eagle north of the nest; AU2 returns to incubate while AU1 lands on H. Later, an immature lands on H, but AU1 drives it off and retakes the perch.</t>
  </si>
  <si>
    <t xml:space="preserve">AM chasing and attacks osprey close to nest tree before landing and vocalizing on top of first tree to the south. </t>
  </si>
  <si>
    <t>Chase Attack</t>
  </si>
  <si>
    <t>First AF then AM take of east flying above camera to just east beyond CR5, one of about 3 osprey chases, I think AF continues on north and AM back to nest</t>
  </si>
  <si>
    <t>CT</t>
  </si>
  <si>
    <t>AM perched about 1 ft from a small, all-dark juvenile OBE at mid perch A. The juvenile soon departed without overt aggression from AM, who remained solo facing east. AF then flew in from the south and landed in the nest — no prey visible, clear view of empty talons.</t>
  </si>
  <si>
    <t>AF flew in from the NW and was immediately attacked mid-air by an osprey, prompting AF to spin defensively. After the attack, AF landed on the NE perch.</t>
  </si>
  <si>
    <t>Chased Evade</t>
  </si>
  <si>
    <t>Chase Dive</t>
  </si>
  <si>
    <t>Displaces Chased</t>
  </si>
  <si>
    <t>AU1 approaches steeply from the NW and lands at hidden perch just before an osprey makes a swooping dive. The osprey narrowly misses. As AU1 remains perched with juveniles watching, the osprey makes another dive. AU1 takes off and is chased NW, spins defensively, and then returns to the hidden perch.</t>
  </si>
  <si>
    <t>Divedupon Evade</t>
  </si>
  <si>
    <t>AF on the ground with PD in talons, soon dived upon repeatedly by two adult RTHAs and several times by an osprey (unclear if RTHAs arrived after or were attracted by prey acquisition). AF picks up PD and flies back over the road, pursued by a RTHA and harassed by a small black bird. She flies low near the base of the nest tree, disappears briefly, then lands out of sight on a very low south arm of R1. From there, AF faces south in a near-sunning posture for an extended period. No feeding observed—uncertain if she retained the prey or possibly dropped it to JV1 hidden below.</t>
  </si>
  <si>
    <t>AF ducks at perch A as opsrey makes a quick dive</t>
  </si>
  <si>
    <t xml:space="preserve">Dive  </t>
  </si>
  <si>
    <t>JV1 harassed by GBHE circling ~20 ft above nest tree, directing attention toward JV though not making close passes. JV1 moves to branch tip with much flapping and balance difficulty. GBHE harassment lasts ~3 minutes, then departs. JV1 regains balance, turns, and flies back into nest.</t>
  </si>
  <si>
    <t>GBHE</t>
  </si>
  <si>
    <t>JV</t>
  </si>
  <si>
    <t xml:space="preserve">Divedupon  </t>
  </si>
  <si>
    <t>R1</t>
  </si>
  <si>
    <t>JV M</t>
  </si>
  <si>
    <t>Diveupon Chase</t>
  </si>
  <si>
    <t>Adult soaring mostly west of A, dived upon twice by hawk, avoids with spins. Shifts north quickly for ~30 seconds, then circles lower west of R perches and lands at mid-level of perch A, just below the top.</t>
  </si>
  <si>
    <t>Startled</t>
  </si>
  <si>
    <t>Chase StealAttempt</t>
  </si>
  <si>
    <t>Chased StealAttempted</t>
  </si>
  <si>
    <t xml:space="preserve">B </t>
  </si>
  <si>
    <t>AM perched facing NW. One of the G ospreys approaches rapidly from NW/W, descending fast. Just as the osprey is about to dive, camera pans at 10:49.0. AM flushes from perch AH.</t>
  </si>
  <si>
    <t>Divedupon Diplaced</t>
  </si>
  <si>
    <t>GB</t>
  </si>
  <si>
    <t>AM at top of R1, AF just below and south, JV2 one branch above horizontal arch between uprights; same subadult OBE spent night on NE perch (possible natal origin); Adults vocalized but tolerated the bird overnight without direct aggression.; no osprey at G for several days; AF turns south, shakes dew, prepares to chase OBE, flies up, then both adults fly at 5:15.30 to chase OBE off nest tree (chase off-camera); AF returns NE perch facing NW, AM to top of H, JV2 flies to S Curve R1.</t>
  </si>
  <si>
    <t>SA</t>
  </si>
  <si>
    <t>FEHA (likely juvenile) perched on R1 above north upright. JV2 appears agitated, flies low over FEHA, which then shifts higher on R1. JV2 lands nearby at S curve R, puffed up and vocalizing toward FEHA. FEHA later moves to horizontal R and then to north perimeter branch H. JV2 continues showing agitation, eventually flies up and displaces FEHA from H. Both disappear briefly, but FEHA returns to H while JV2 is not seen afterward.</t>
  </si>
  <si>
    <t>FEHA</t>
  </si>
  <si>
    <t xml:space="preserve">FEHA </t>
  </si>
  <si>
    <t xml:space="preserve">Chased Evade </t>
  </si>
  <si>
    <t>JV2 launched from H at 9:43 for a &gt;1 hour soaring flight. Initially circled low west of creek, where a FEHA approached and attempted to dive bomb it. JV2 continued westward, circling high SW of osprey nest G, with another brief sky interaction with the FEHA. Camera lost JV2 later, but it remained aloft for about an hour.</t>
  </si>
  <si>
    <t xml:space="preserve">JV </t>
  </si>
  <si>
    <t>FEHA attempting an interaction with JV while JV continues to soar</t>
  </si>
  <si>
    <t xml:space="preserve">G </t>
  </si>
  <si>
    <t>Adult to subadult BAEA flies south to north past R and H at AM’s height. Likely a subadult based on plumage (even secondaries, white tail, limited head/wing white). JV2 startled and flaps; intruder rushes north past residents as AF vocalizes overhead</t>
  </si>
  <si>
    <t xml:space="preserve">Flyby </t>
  </si>
  <si>
    <t>Dark immature OBE flies south near AM, who is perched at R1; AF dives off H in delayed defensive pursuit. AF quickly returns and joins AM at R1, landing above him. The immature circles past H, flies south, makes another large circle, then exits the nest area to the NE. AM and AF remain at R1, both facing east.</t>
  </si>
  <si>
    <t xml:space="preserve">TBE </t>
  </si>
  <si>
    <t>JV2 flies from NE perch to H and chases a floater in a circle around H; floater moves south and JV2 lands at the knot. JV2 then moves from knot to S Curve. Either AF returns to H or the floater comes back. At 32:17, JV2 flies south, followed six seconds later by a full adult flying the same path (possibly the floater). See video.</t>
  </si>
  <si>
    <t>AF and JV2 perched facing west as subadult OBE floater arrives at top of perch H; AF flies NW and disappears while JV2 holds at R knot; at 17:54:30 JV2 flies west and lands 4 ft from floater at H, puffed up and facing south; at 17:55:50 floater flies to south nest tree gap perch and JV2 follows, circling west and chasing floater out at 17:56:38; floater returns to perch H at 17:56:53; at 17:57 JV2 briefly flies from R and returns, floater hops lower on H while JV2 stays put; IR ON at 18:02 with floater at H and JV2 at R knot.</t>
  </si>
  <si>
    <t xml:space="preserve">JV2 had at least one previous chase of floater/SA earlier in the morning. </t>
  </si>
  <si>
    <t>Both adults start perched ~3 ft apart at R1 facing a subadult floater at top of perch H, shortly after JV2 had confronted floater at north perim branch; at 5:48:00 AM takes off and chases floater north, passing JV2 and pursuing floater ~1.2 km north of nest by 5:48:25, then heads back solo; at 5:51:29 AM returns to south top of perch H facing north, while JV2 flies from H and disappears south behind Rs.</t>
  </si>
  <si>
    <t>At 5:55:39 JV2 flies to H and displaces adult; AM at top of perch A by 5:56:30, JV2 now perched top of H south branch; 2YO IBE flies from north and tries to land at H, JV2 immediately chases it off, IBE lands briefly at top of R1 above AF’s perch; IBE departs and circles back, buzzing AM who has flown to angle branch of R, then defiantly returns to R1 top above AF; JV2 then flies to R and joins AM about 5 ft east (6:01), IBE faces them from R1 above; at 6:06 JV2 flies from R, flushing IBE who flies north, circles back, and lands lower at H near AM, AM facing IBE and vocally aggressive while JV2 is at lower curve R; at 6:13 JV2 flies up at IBE who flushes before contact and is chased north and west, JV2 briefly leads then IBE bumps JV2 off H perch at 6:13:46, JV2 falls backward, hits branches, and disappears low west of Rs, IBE flies north but soon circles back and lands on stub branch about 10 ft below top of H; AM and AF never move through the encounter and at 6:17 IBE remains perched at H facing south, JV2 not visible.</t>
  </si>
  <si>
    <t>IM (2 YO)</t>
  </si>
  <si>
    <t>A IM (2 YO)</t>
  </si>
  <si>
    <t>Chase Displace Fight</t>
  </si>
  <si>
    <t>Chased Displaces Fight</t>
  </si>
  <si>
    <t>Off cam, AF displaces IBE from perch A, likely as AM approached; AM ends up facing east on lower north perch A as IBE flies to north perimeter branch of H. AF then departs A, flying north and chasing the IBE off H; both fly ~200 meters north before AF returns and lands just south of the top of H while IBE follows and perches at the very top of H. At 8:09.00, AF faces north and vocalizes while IBE above turns to face east. At 8:09.48, AF initiates a chase, both dive south with AF landing at the nest and IBE — showing a mixed head and faint triangle on back — perching at the upper south perimeter of the nest tree.</t>
  </si>
  <si>
    <t xml:space="preserve">Chase Displace  </t>
  </si>
  <si>
    <t>CM</t>
  </si>
  <si>
    <t>AF flies to horiz off of knot at R to chase FEHA that is perching there; FEHA flies off; and AF circles out to north and back and lands on N perim H branch; FEHA back low to Rs.</t>
  </si>
  <si>
    <t>AM first arrives with a stick and lands near top of H, then drops lower to grab another stick and disappears. Soon after, he is seen chasing another eagle west of the nest tree for several hundred meters before the intruder turns back toward the creek. AM returns and lands at lower north perch A.</t>
  </si>
  <si>
    <t>At BCCR perch at 6:22:27 AF flies first, followed ~15 seconds later by AM. Both land together at south top perch. Two OBEs are present: a large dark immature and a subadult. The immature OBE flies east, circles back, and lands in middle dead tree. AF flies east and returns; as she approaches, the immature flies west. AM chases the floater/SA. TheIM OBE tries to land near AF, who drives it off in a close aerial tangle before returning to perch at BCCR. AM completes his chase of the floater/SA. By 6:27, AM is back at south top, AF on curved middle branch, and both OBEs are gone.</t>
  </si>
  <si>
    <t>Chase Diplace Fight</t>
  </si>
  <si>
    <t>Chase Diplace</t>
  </si>
  <si>
    <t>Large (~3YO) OBE flies in from SSE and lands in middle dead tree at BCCR (~1 km from BOCR nest). AM flies in off camera, displaces the OBE (gone), and takes position at top north branch. Once again, BOCR adult travels to BCCR to defend territory.</t>
  </si>
  <si>
    <t>IM (3 YO)</t>
  </si>
  <si>
    <t>IM (2-3 YO)</t>
  </si>
  <si>
    <t xml:space="preserve">Displace </t>
  </si>
  <si>
    <t xml:space="preserve">Displaced  </t>
  </si>
  <si>
    <t>Both adults flush 2 OBEs — one with a whiter head — from BCCR; AM travels 1600 meters to defend BCCR perch. AM first seen at 5:48:45 crossing pond SW, passes G at 5:49:42; AF departs G at 5:49:50 as AM passes GA. Both OBEs leave BCCR at 5:50:46 just before AM arrives. One circles back south as AM chases the other east; at 5:51:13 AM is ~600 meters east in pursuit. AM and AF both arrive and settle at north and south BCCR perches by 5:51:45.</t>
  </si>
  <si>
    <t xml:space="preserve">Displaced Chased </t>
  </si>
  <si>
    <t>2–3YO OBE lands at CJ; both adults leave A and fly to CJ, displacing OBE as they arrive. Afterward, both adults perch on opposite raised branches at CJ.</t>
  </si>
  <si>
    <t>CJ</t>
  </si>
  <si>
    <t>JV with dark head lighter shaded belly even secondaries perched at CJ; AM has flown from nest and nearly bonks this bird--not sure where OBE goes but AM flies to EC</t>
  </si>
  <si>
    <t>Displace Contact</t>
  </si>
  <si>
    <t>Displaced Contacted</t>
  </si>
  <si>
    <t>AF at above nest perch and AM at mid NE perch (cleaning beak); OBE still perched at A facing NE. AM takes off, chases OBE past E-W powerlines, then circles back north and meets AF.</t>
  </si>
  <si>
    <t>IBE 2YO at hidden perch. Fits descritpion of gray headed collared OBE 2YO that was at A yesterday.  IBE at hidden sees both adults coming in from well to NW; and leave 30 seconds before the the first of the 2 passes the nest tree; both adults to A. Lose track of OBE</t>
  </si>
  <si>
    <t>Remains</t>
  </si>
  <si>
    <t>IM (2YO)</t>
  </si>
  <si>
    <t>3YO white head dark mask either lands at A or moving toward A; AF flies toward A and chases OBE, who moves to south all the way to new perch by heron nests Q; AF now to top of A facing south and AM to top of H</t>
  </si>
  <si>
    <t>AF from A chases IBE big darker head, see this bird cricle around nest; AM voc and AF chasing; IBE flies all the way to land at BCCR; AF to top of A</t>
  </si>
  <si>
    <t>Very large 2-3 YO (wihte on back shoulder salt pepper to still darker head) at top of H facing west; hawk also below and to west; Just after landing at nest, both adutls over to H and OBE leaves well before they arrive. Hawk remains.</t>
  </si>
  <si>
    <t>DiplaceAttempt</t>
  </si>
  <si>
    <t xml:space="preserve"> AM has flown all the way from R1 to BCCR and lands feet away from IBE that has been there. OBE doesn't move. IBE remains and AM gives up and flies at 16.08 all the way back to perch O</t>
  </si>
  <si>
    <t xml:space="preserve">BAEA </t>
  </si>
  <si>
    <t>At 14:09 a large 3YO with a lighter head and inverted triangle on back neck at NE perch in nest tree. AM flies into hidden perch, prompting the 3YO to startle and turn. AM vocalizes repeatedly but does not escalate; the 3YO remains.</t>
  </si>
  <si>
    <t>DisplaceAttempt</t>
  </si>
  <si>
    <t>DisplaceAttempt V</t>
  </si>
  <si>
    <t>Displace Chased</t>
  </si>
  <si>
    <t xml:space="preserve">3YO that was at NE perch, then at perch A has flown south to BCCR area and circles overhead and then land. 3YO then departs but then returns and lands again at BCCR. AF launches a second chase at 14:44, follows the 3YO north toward the heron rookery, and the eagles' trade pursuit north of the rookery before the 3YO ultimately departs to the Confluence Roost at 14:47. AF lands at F, and AM remains at BCCR. </t>
  </si>
  <si>
    <t>D</t>
  </si>
  <si>
    <t xml:space="preserve"> AM flies out to SE from CJ; Am flies to top south BCCR and at same perch where IBE was previously; IBE passively displaced by AM</t>
  </si>
  <si>
    <t>AM has displaced IBE top north BCCR</t>
  </si>
  <si>
    <t>Dark IBE top of perch H, could be the same one that was at BCCR and displaced earlier by adults; both adults fly north from BCCR perches and displace IBE at H;</t>
  </si>
  <si>
    <t>AM chasing OBE, perhaps near-adult,  west of R1 moving south.</t>
  </si>
  <si>
    <t>AM chasing LM hawk at 30 ft passing south in front of R1 about 30 meters behind hawk</t>
  </si>
  <si>
    <t>Chased Displace</t>
  </si>
  <si>
    <t>Off cam both adults have displaced IBE from BCCR and now they are side by side top south</t>
  </si>
  <si>
    <t>AF now top mid BCCR; during pan she has displaced both IBEs</t>
  </si>
  <si>
    <t>All dark immture BAEA, likely same one that was at BCCR lands just above AM. Interesting as AM did not show any rxn to IBE, but AF came all the way from CJ to chase IBE and chase continues to NW and out of frame</t>
  </si>
  <si>
    <t>IBE that was perched at A displaced by both adults; IBE displaced flies south past GA and out of frame</t>
  </si>
  <si>
    <t>Hawk</t>
  </si>
  <si>
    <t>AM chases hawk or NOHA low just west of perch G above pond</t>
  </si>
  <si>
    <t>Adult floater and IBE both at opposite ends of BCCR; at one point adult chases IBE from BCCR and IBE lands in live tree to south; both adults that were at nest tree race south to BCCR; both OBEs (adult and IBE) chased by AM and AF from BCCR</t>
  </si>
  <si>
    <t xml:space="preserve">A IM  </t>
  </si>
  <si>
    <t xml:space="preserve">BOCR </t>
  </si>
  <si>
    <t xml:space="preserve">Hawk </t>
  </si>
  <si>
    <t xml:space="preserve">AM flies out past H, probably chasing hawk. </t>
  </si>
  <si>
    <t xml:space="preserve">ND </t>
  </si>
  <si>
    <t xml:space="preserve">H </t>
  </si>
  <si>
    <t>Two juveniles are perched at A—one at the top, the other on the west side of the keyhole. Both adults fly in from the east; AF lands on the lower north perch of A while AM drops to a middle branch ~5 feet lower. Both juveniles hold position. Overhead vocalizations by both adults continue intermittently for ~35 seconds. AM faces east, AF faces south, and the juveniles remain settled, with the top bird facing NE. Later, at 31:24, another round of adult vocalizations prompts the top juvenile to become uneasy, defecate, and prepare to leave, but both juveniles ultimately stay. Meanwhile, a separate intruder (IBE) remains perched at Q. Eventually, AM flies up to displace the top juvenile, who leaves; AM takes the top perch while the second juvenile stays near the keyhole. AM later departs A and flies southeast past G.</t>
  </si>
  <si>
    <t>Remain Displaced</t>
  </si>
  <si>
    <t>AM just gets situated at south top branch H. AF vocs adn alerts AM diving hawk; AM barely turns around when a small dark raptor races past to norht; AM almost loses balance trying protect himself; AM flies off to north passing H Just as raptor attacks again this time from steep angle dive from north and above; attacking hawk disspaears to south; AM flies directly back to NE perch at nest tree.</t>
  </si>
  <si>
    <t>DivedUpon Evade</t>
  </si>
  <si>
    <t xml:space="preserve">Pair </t>
  </si>
  <si>
    <t>Remain</t>
  </si>
  <si>
    <t xml:space="preserve">Moderate </t>
  </si>
  <si>
    <t xml:space="preserve">V  </t>
  </si>
  <si>
    <t xml:space="preserve">&gt;2YO likey flies in from NE to land just above AM at perch A; has V on back scapula and lighter grayish head; AM vocalizing. This eagle is larger than AM and they both face north; AM vocalizing. No overt aggression just initial vocs by AM. Both remain. </t>
  </si>
  <si>
    <t>Af flies fast almost to heron rookery Q perch area; saw some dark raptor fly that way just before; he turns flies back north fast.</t>
  </si>
  <si>
    <t>Uknown</t>
  </si>
  <si>
    <t>Q</t>
  </si>
  <si>
    <t>AM at nest sees IBE at mid BCCR and flies down to top north BCCR perch; AM flies at IBE and I think makes contact, causing IBE to fall out of perch and both fly off to east out of frame</t>
  </si>
  <si>
    <t>Displace Attack</t>
  </si>
  <si>
    <t>Displaced Attacked</t>
  </si>
  <si>
    <t>AF flies toward H to chase IBE flying north; AF circles around and then lands at NE perch; IBE after chased continues north toward Confluence roost</t>
  </si>
  <si>
    <t>AM chasing osprey from E just to west of H; AM in A and osprey flies north and then lands at E</t>
  </si>
  <si>
    <t xml:space="preserve">OSPR </t>
  </si>
  <si>
    <t>Osprey flies right at AM at NE perch from south and misses him by about 1 ft</t>
  </si>
  <si>
    <t xml:space="preserve">Nest </t>
  </si>
  <si>
    <t xml:space="preserve">AM has landed from south at H and RTHA dives upon AM; AM off to chase. </t>
  </si>
  <si>
    <t>Divedupon Chase</t>
  </si>
  <si>
    <t xml:space="preserve">Dive Chased </t>
  </si>
  <si>
    <t>Eagle OBE no age; passes about 30 ft over nest moving south, and AM races out but heads low south at about 20ft height and lose sight</t>
  </si>
  <si>
    <t>Likely JV1 flies from R1 to the NE perch and faces SE after others leave R1. JV1 then flies from the NE perch to H, chases an immature OBE north out of frame, and returns shortly after, landing at the top of H (see video).</t>
  </si>
  <si>
    <t xml:space="preserve">AF to south BCCR and IBE displaced. 2 IBES at BCCR for periods today. </t>
  </si>
  <si>
    <t xml:space="preserve">Displaced </t>
  </si>
  <si>
    <t xml:space="preserve">3 IBES at BCCR 11;54; 1 south, 1 mid, 1 north, then 1 at north flies to chase other at south off of perch, now 2. AM flies from nest south to BCCR and 3 IBE's displaced. </t>
  </si>
  <si>
    <t xml:space="preserve">A </t>
  </si>
  <si>
    <t>NOR</t>
  </si>
  <si>
    <t>Adults on opposite posts G vocalize and looking south as 2nd OBE lands on south top of BCCR; 2nd is light headed head likely 3YO range. Precursor to displacment 25 minutes later.</t>
  </si>
  <si>
    <t xml:space="preserve">AM later leaves and rejoins AF at BCCR. The 3YO then flies to perch A; after vocalizing 1 minute earlier, AF flies from BCCR all the way north and she chases 3YO and they interact west of the creek; then AF returns to top perch near AM at BCCR. </t>
  </si>
  <si>
    <t>DivedUpon V</t>
  </si>
  <si>
    <t>V Displace Chase</t>
  </si>
  <si>
    <t>Unknown species hawk has flown in to big branches of north R; AM first vocalizes and then races over from south  and chases hawk out of frame to north.</t>
  </si>
  <si>
    <t>From 18:18 to 18:45, AM flies south from perch A, makes a large circle, and heads back north; an OBE (subadult with lighter head, partially in shadow) lands at top north perch H facing NW. AF is at top R1 facing west, and JV2 flies to S Curve R. Around 18:24, JV2 moves to a branch just above the R1 arch from S Curve while AF remains above facing west; OBE at H turns to face SW and AM remains at A. At this point, there are four eagles present: AM mid perch A, AF top R1, JV2 at R1 arch, and the OBE at top of H. At 18:30, AM flies to top of R1 with loud overhead vocals as the OBE shifts to NE perch on the nest tree just before AM arrives. IR turns on at 18:33; OBE remains on NE perch. By 18:45, AM is still turned SW toward the nest tree, OBE is stationary in shadows at NE, and all other positions are unchanged.</t>
  </si>
  <si>
    <t>IM (3-4 YO)</t>
  </si>
  <si>
    <t>AF launches from A to chase an IBE with a dark head that circles the nest area; AM vocalizes while AF pursues. The IBE eventually flies out and lands at top north BCCR, where it begins feeding on stringy guts. AF returns to the top of A facing north, and AM remains on the west nest perch facing west.</t>
  </si>
  <si>
    <t>Both adults at R1 vocalizing first, then fly to H to chase IBE out; AF at top of H staring off north; AM out of frame may be chasing</t>
  </si>
  <si>
    <t xml:space="preserve">AF turns at L then flies to Perch O and lands at south riser as AM vocalizes as AM fiies from L past AF and Q; AM chasing other likely eagle north of Q. </t>
  </si>
  <si>
    <t xml:space="preserve">Starting at 15:51 AM vocalizing at one of 3 OBE's at perch L; at 16:33 AM at R1 vocalzing at OBE at perch A and he flies from R1 to A to chase IBE from perch A. </t>
  </si>
  <si>
    <t xml:space="preserve">V Chase Displace </t>
  </si>
  <si>
    <t>AM incubating vocalizes as osprey passes by nest</t>
  </si>
  <si>
    <t>IM (1-2 YO)</t>
  </si>
  <si>
    <t>AM vocalizing at osprey perched on south side of R1.</t>
  </si>
  <si>
    <t>Osprey circling and diving at adults in perch A; AU1 vocalizing at osprey, but doesn't leave perch. Osprey continues circling and AU1 continues vocalizing and turns to NW.  Osprey just south of main poind and flies north to 2nd utility pole on line to west.</t>
  </si>
  <si>
    <t xml:space="preserve">Divedupon V </t>
  </si>
  <si>
    <t>AM incubating throughout. AF flew north over Big Pond, looped back south, and aggressively displaced an immature OBE at perch L, which retreated to perch O. AF then held perch L while the displaced immature remained on perch O. No further aggressive interactions noted for this period.</t>
  </si>
  <si>
    <t>Two IBEs flying SW over E. One settles in tree just south of heron rookery, other soars over rookery then flies north and passes within a few feet of AM at AU who is vocalizing, then lands top south perch of H. It's 1-2 YO on a common perch used by the adults</t>
  </si>
  <si>
    <t>AM at L, AF flies toward perch O but briefly chased by RTHA over perch BP; RTHA swoops one more time once AF is on O,  but gives up in the strong wind.</t>
  </si>
  <si>
    <t>Adult aggressive interaction with at least 2 ospreys over main pond</t>
  </si>
  <si>
    <t>AU1 takes off to North and has aerial arobatic aggressive interaction with osprey and 2 smaller birds.</t>
  </si>
  <si>
    <t>See OBE adult eagle flying north along creek line.  Next I see AM and AF flying north, chasing OBE adult.  Other adult keeps flying north.  Watch AM fly south to tiptop of perch A.  AF is already perched there.</t>
  </si>
  <si>
    <t>Both BOCR adults flying low and north and in front of grey metal grain silos west of creek, both interacting agressively with RTHA.</t>
  </si>
  <si>
    <t>AM chasing ospsrey in front of nest and to north and flies back and lands in nest; she only chased osprey to about H and then back to nest.</t>
  </si>
  <si>
    <t xml:space="preserve">AM at hidden perch; AF stretches out wings to guard jvs as an unidentified intruder flies above. </t>
  </si>
  <si>
    <t>AM has left BCCR after being dived upon and chased by osprey.</t>
  </si>
  <si>
    <t>AM to top R1, some kind of fight with an unidentified raptor flying down from a hidden perch</t>
  </si>
  <si>
    <t>Osprey flies to perch E and dives on JV2 twice; JV2 ducks, and adult from A flies out to defend JV2. When adult arives at E, JV2 flies off to west then back to E</t>
  </si>
  <si>
    <t xml:space="preserve">Osprey at L with fish leaves at 17:14.15 and AM chases after osprey just 4 seconds later. </t>
  </si>
  <si>
    <t>AM flies up to top of H in a steep ascent from S SE; osprey with a couple of dives at AM and then leaves.</t>
  </si>
  <si>
    <t>AM feeding then vocalizes and hunches down and as attacked by ospsrey</t>
  </si>
  <si>
    <t>AM pole height just north of perch B flying fast to west, clearly AM; some knid of chase with osprey that was previously perched at L.</t>
  </si>
  <si>
    <t>JV2 appears flying just west of R1 at about 80 ft and does a spin to elude hawk attacking. JV2 then appears again at the same spot and again being chased by a hawk.</t>
  </si>
  <si>
    <t>RTHA makes mutlple passes and threatening low pass dives, but no direct contact with JV2 at perch H. JV2 ducks numerous times and puts wings out each diving pass.</t>
  </si>
  <si>
    <t>JV and FEHA have interaction in the sky - FEHA pestering JV near perch L</t>
  </si>
  <si>
    <t xml:space="preserve"> AM chases hawk off of perch CM then continus fast and low due west hunting over teh water and lose sight of him. </t>
  </si>
  <si>
    <t>AF flies from nest to south; OBE gone from BCCR due to AF displacement; AF then appears at middle BCCR; definite territorial chase.</t>
  </si>
  <si>
    <t>AM chases hawk unknown from north perim branch of perch H; Jv has left nest hidden perch.</t>
  </si>
  <si>
    <t>AT 14:00 AF flies to top of perch H, likely hoping to displace two 2-3 YO IM OBEs perched there; they don't move. AT 14:06 AF flies to perch H and a 2-3 YO perched there (previously at A) displaced or left as AF flew in. That OBE seen flying NW past perch H.</t>
  </si>
  <si>
    <t>OBE 2YO with white/gray triangle on back mostly dark mixed gray head at top of perch A; perched a few feet below and south of top of perch A; AM flies from hidden perch to lower north perch A; OBE doesn't move and AM leaves OBE alone.</t>
  </si>
  <si>
    <t xml:space="preserve">One IBE still  at the top north of BCCR. AF and AM from nest area fly south to BCCR and land on same north top perch where IBE was perched. Likley IBE left due to adults approach.. </t>
  </si>
  <si>
    <t xml:space="preserve">AM at north rim of nest and dives off descending to north, all the way out to perch D where a smaller raptor is perched; smaller hawk chased off to east before AM arrives;  AM dives down then arcs back to land at D. Other raptor continues to fly on. </t>
  </si>
  <si>
    <t>Adults flying side by side from CJ toward BCCR; don't see interaction but adults at top north BCCR and IBE likley flew off well before they arived.</t>
  </si>
  <si>
    <t>Both adults fly from perches G and GB south to BCCR and off cam displace IBE perched at BCCR; AF to middle top and AM top north perches at BCCR</t>
  </si>
  <si>
    <t>Same hawk as before at perch A; AF flies out to south and displaces hawk in A. Hawk has likely gone to perch G</t>
  </si>
  <si>
    <t>From nest tree both adultd race south and displace IBE from BCCR</t>
  </si>
  <si>
    <t>Both adults still at perch GB facing south and ovhd vocalizing at OBE at BCCR.</t>
  </si>
  <si>
    <t>AF at hidden perch turns north and AM above nest flies off to south at 8:12.; AM has chased OBE off BCCR; AM then top north BCCR at 8:13.</t>
  </si>
  <si>
    <t>AM flies off to north just past H and has flown to meet hawk that is flying just NW of perch H; AM quickly returns to nest and hidden perch.</t>
  </si>
  <si>
    <t>Both adults at A and  AF chasing osprey high above nest; chase of osprey continues past nest to NE and out frame; AM north to A</t>
  </si>
  <si>
    <t>AF flies from perch GA south to BCCR and IBEperch at BCCR is displaced.</t>
  </si>
  <si>
    <t>Floater at R but at lower curve. AM flies well out to north and flies past floater; just a flyby with no reaction by floater or attempt at displacement</t>
  </si>
  <si>
    <t>Intreraction not observed, but floater left nest quickly ast AF left A and flew to nest; most have at least passively displaced floater.</t>
  </si>
  <si>
    <t>Af flies to nest vocalizing in response to osprey circling about 50 ft to NW of nest.</t>
  </si>
  <si>
    <t xml:space="preserve">circle </t>
  </si>
  <si>
    <t>Female flies out flapping very low toward 3 metal grain storage units, as she proceeds the male is observed flying higher but directly in her direction. They both meet and fly low over the fields south of the Perch V that they will settle on, and then perch on smaller cottonwood, east branch about an eagle width apart. This is a new perch and it is trees on south side of quarry pond, which is only about 0.9 miles from the Longmont 2 BE nest at confluence to the north. As the two eagles are flying over fields, they are dived on by RTH, and then met briefly by another adult BE, who then veers out of view</t>
  </si>
  <si>
    <t>UA2</t>
  </si>
  <si>
    <t>Z</t>
  </si>
  <si>
    <t>CR16 pair has flown into area south of new BOCR perch Z; BOCR pair has flown to meet them and joined by immature BE; they are all flying around each other close to the ground; the only phyically aggressive interaction is between immature and one of adults. BOCR courtship flying.</t>
  </si>
  <si>
    <t>UA2 displaces IM from nest tree</t>
  </si>
  <si>
    <t xml:space="preserve">V </t>
  </si>
  <si>
    <t>T</t>
  </si>
  <si>
    <t>IM Circles AM at T and AM vocalizes</t>
  </si>
  <si>
    <t>AE</t>
  </si>
  <si>
    <t>AM circles near IM and back to T</t>
  </si>
  <si>
    <t>Circle Displace</t>
  </si>
  <si>
    <t>Circle Displaced</t>
  </si>
  <si>
    <t>weak</t>
  </si>
  <si>
    <t>AM circles near IM; IM tries to land at S, AM Displaces I; AM back to T</t>
  </si>
  <si>
    <t>AM chases IM then back to T</t>
  </si>
  <si>
    <t>Dive Displace</t>
  </si>
  <si>
    <t>AM dives bombs IM and back to T; IM to west pond</t>
  </si>
  <si>
    <t>Displace V</t>
  </si>
  <si>
    <t xml:space="preserve">NOR </t>
  </si>
  <si>
    <t>Pair voc in nest tree; IM flies close by</t>
  </si>
  <si>
    <t>Pair chases IM to north; Pair to A and R</t>
  </si>
  <si>
    <t>StealSuccess Chased</t>
  </si>
  <si>
    <t>IM steals fish from AM at E; AM chases IM</t>
  </si>
  <si>
    <t>UA1 flies from nest to G and chases OSPR to south; UA1 returns to nest</t>
  </si>
  <si>
    <t>Female flies out to south then east and crosses CR5 to east; fight with osprey along the way;</t>
  </si>
  <si>
    <t>Dived upon</t>
  </si>
  <si>
    <t>strong</t>
  </si>
  <si>
    <t>AF flies west over main pond; dived on by RTHA; AF to perch D</t>
  </si>
  <si>
    <t>GBHE flew in close to nest tree, UA1 vocalized at it.</t>
  </si>
  <si>
    <t>Evade Chased Divedupon</t>
  </si>
  <si>
    <t>J</t>
  </si>
  <si>
    <t>AM flies near perch J, dived on by OSPR, he heads SW out of sight</t>
  </si>
  <si>
    <t>Evade Divedupon</t>
  </si>
  <si>
    <t>AN</t>
  </si>
  <si>
    <t>OSPR flying dives on AM at pech AN; AM ducks and remans</t>
  </si>
  <si>
    <t>BI</t>
  </si>
  <si>
    <t>Displaced Divedupon</t>
  </si>
  <si>
    <t>OSPR flying dives and dispalces AF at perch H to nest</t>
  </si>
  <si>
    <t>AK</t>
  </si>
  <si>
    <t>AM flying near perch AK, dived on by OSPR, AM retreats to perch H</t>
  </si>
  <si>
    <t>JV2 flies to BCCR, dived upon repeatedly by RTHA entire way</t>
  </si>
  <si>
    <t>K</t>
  </si>
  <si>
    <t>AM flies to A from BCCR, dived upon repeatedly by RTHA and OSPR entire way</t>
  </si>
  <si>
    <t>Chased Evade Divedupon</t>
  </si>
  <si>
    <t>AF flies to nest from BCCR, chased by RTHA and OSPR; near nest she is dived upon</t>
  </si>
  <si>
    <t>AM flies to nest from BCCR, chased by RTHA and OSPR; near Perch H he is dived upon</t>
  </si>
  <si>
    <t xml:space="preserve">RTHA  </t>
  </si>
  <si>
    <t>V Divedupon</t>
  </si>
  <si>
    <t>AF at perch H dived upon by RTHA; AF vocalizes</t>
  </si>
  <si>
    <t>AC</t>
  </si>
  <si>
    <t>12:15 spotted another adult flying around nest tree. Heard vocalizing. Other adult flew NW and both UA1 and UA2 took off from nest tree (UA2 was in nest, but not visible) and followed the other adult NW.</t>
  </si>
  <si>
    <t>AF soaring high above BCCR; dived upon twice by RTHA</t>
  </si>
  <si>
    <t>Right after timer, Female flew from nest tree to a electric pole directly NW of perch O. Female flushed a RTHA from this perch. It is interesting she chose to perch here, as there a multiple deterents to prevent birds of prey from perching on this pole. I called this perch O because it is the closest perch to it.</t>
  </si>
  <si>
    <t>Hawk (undiff.)</t>
  </si>
  <si>
    <t>Stealsuccess</t>
  </si>
  <si>
    <t>The female BE left perch E then flew across the street, dropped down to the field southwest of the property where hawks were on the ground.  She then lifted up and noticeably had something in her talons, then flew to perch L.  it turns out that she stold a prairie dog from the hawks in the field, but it was not dead – witnessed her killing the prairie dog as she was trying to eat it alive.  There was a magpie on the perch the entire time and kept trying to steal pieces of flesh from the female BE.</t>
  </si>
  <si>
    <t>AM from nest tree chased RTHA near perch A to south; AM breaks off to hunt</t>
  </si>
  <si>
    <t>AF flies north past OSPR nest ONG, OSPR dives on AF</t>
  </si>
  <si>
    <t>AF soaring ~200 ft high at N end of big pond, had aggressive interaction with medium-small raptor that swooped from above; AF spun in the air.</t>
  </si>
  <si>
    <t>AF out from perch A soaring near perch BF, small raptor dives on her; she spins to evade</t>
  </si>
  <si>
    <t xml:space="preserve">Circle </t>
  </si>
  <si>
    <t>nest</t>
  </si>
  <si>
    <t>AF out soaring and circles intruder BAEA over nest</t>
  </si>
  <si>
    <t>AF chases adult BAEA; mutliple near collisions, no contact</t>
  </si>
  <si>
    <t>Chased Dive</t>
  </si>
  <si>
    <t>AF flies over main pond, OSPR dives on AF, AF flies north OSPR back to south</t>
  </si>
  <si>
    <t>AF flying over perch D, RTHA swoops/dives at AF; AF evades by moving lower and disappears</t>
  </si>
  <si>
    <t>AF descended near D and ground, dived upon by 2 RTHA's</t>
  </si>
  <si>
    <t>BE</t>
  </si>
  <si>
    <t>AM lands at perch BE north pond, NOHA dives at AM; AM flies just east to perrch CA</t>
  </si>
  <si>
    <t>CA</t>
  </si>
  <si>
    <t>AM on north east shore main pond dived upon again by NOHA</t>
  </si>
  <si>
    <t>AM chasing OSPR at perch G or ONG; lots of chasing, AM gives up and tired, to perch H</t>
  </si>
  <si>
    <t>AM chases IM BAEA in near proximity to BCCR perch</t>
  </si>
  <si>
    <t>Dived Displaced</t>
  </si>
  <si>
    <t>AM feeds on fish at BCCR, repeated diving attack by OSPR, likely steal motivation; AM leaves and flies to north</t>
  </si>
  <si>
    <t>AF at nest with young chased unknown rapor to north, after chase AF flies to perch L</t>
  </si>
  <si>
    <t>AD</t>
  </si>
  <si>
    <t xml:space="preserve">Evade </t>
  </si>
  <si>
    <t>CG</t>
  </si>
  <si>
    <t>AF briefly chases GBHE in prairie dog east of CR5, GBHE lands nearby, AF back to nest.</t>
  </si>
  <si>
    <t xml:space="preserve">Male chased briefly by osprey while flying up to A. </t>
  </si>
  <si>
    <t xml:space="preserve">AM was flying near H, swooped at by osprey and flew to A. </t>
  </si>
  <si>
    <t>W</t>
  </si>
  <si>
    <t>Chase Divedupon</t>
  </si>
  <si>
    <t>AI</t>
  </si>
  <si>
    <t>AF and AM take off from nest and T respectively, chase osprey with fish unsuccessfully, return to nest and R</t>
  </si>
  <si>
    <t>Chase Stealsuccess</t>
  </si>
  <si>
    <t>AM repeatedly pestered by osprey while flying around big pond</t>
  </si>
  <si>
    <t xml:space="preserve">Divedupon </t>
  </si>
  <si>
    <t>AT</t>
  </si>
  <si>
    <t>AF lands on ground north of big pond and osprey dives at AF.</t>
  </si>
  <si>
    <t>AF flew fast south from H, chased by osprey and disappeared behind BCCR trees</t>
  </si>
  <si>
    <t>Stealsuccess Divedupon</t>
  </si>
  <si>
    <t>AF flies south from nest to BCCR, OSPR dives at AF several times on the way</t>
  </si>
  <si>
    <t>AF flies out to area NE of nest, chased back to H by RTHA</t>
  </si>
  <si>
    <t>Chase Stealattempt</t>
  </si>
  <si>
    <t>AF flies from near G carrying food, chased by osprey and lands in R</t>
  </si>
  <si>
    <t>Chased Chase</t>
  </si>
  <si>
    <t>Chase Chased</t>
  </si>
  <si>
    <t>AF flew at osprey hunting over SW corner BP, chased each other to NE of nest, AF return to nest tree</t>
  </si>
  <si>
    <t>AU1 flying over pond interacting with osprey.  Seemed to land on N side of Big Pond.</t>
  </si>
  <si>
    <t>BD</t>
  </si>
  <si>
    <t>JV2 soaring, swooped at multiple times by smaller hawk, continues soaring</t>
  </si>
  <si>
    <t>AM flies north over big pond and several ponds to the north while hunting, circled back south and descended to ground 1/4 mi NW of big pond. Swooped at twice by osprey</t>
  </si>
  <si>
    <t>JV1 flew from same northern equipment area direct to R. ~2 minutes later, AF flew from O to R1 pursued by osprey</t>
  </si>
  <si>
    <t>TUVU</t>
  </si>
  <si>
    <t>JV1</t>
  </si>
  <si>
    <t>Osprey swoops once at adult in R. Adult is airing out wings</t>
  </si>
  <si>
    <t>AM briefly pursued by OSPR while flying WNW of R, AM flies to BCCR</t>
  </si>
  <si>
    <t>Osprey flies towards AF at O, dives at AF several times while AF flies to nest tree</t>
  </si>
  <si>
    <t>Immature BE flies within a couple dozen meters of adults who are at T and D from north to south. Adults vocalize (chatter call loud) but don't take off. Immature BE flies low to the SSE and lands on solar panel 300m SSW of AC (marked as AC here, nearest perch).</t>
  </si>
  <si>
    <t>IM (0-1 YO)</t>
  </si>
  <si>
    <t>I hear an adult chatter call and see immature BE (very white armpits, mottled tail, fully dark head, and even length flight feathers--age uncertain, perhaps juvenile or 2nd year) fly 100m north of me from west to east and up onto L. Immediately spreads wings as it prepares for attack from AF, who swoops upwards and lands on L. Immature BE flies off to east</t>
  </si>
  <si>
    <t>Immature BE flies off to east, then north escorted by AM as far as ~200m north of big pond. AM circles back and eventually lands on R</t>
  </si>
  <si>
    <t>Large adult northern harrier flies at mid-tree height with head down around H, R, hunting with intermittent flaps. AM in H chatter calls. NOHA flies off to NW</t>
  </si>
  <si>
    <t>AF flew northeast across Big Pond and lands on east side of perch D.  AF harrassed by hawk and flies down toward dogleg pond and then back to east side of perch D.</t>
  </si>
  <si>
    <t>IM (1 YO)</t>
  </si>
  <si>
    <t>AM and AF flying low to ground, diving, circling at field east of CR5. Immature BE has PD there. AF lands next to and sits peacefully with IBE</t>
  </si>
  <si>
    <t>AM and AF both at D where AF is eating, IBE circling just west of D, AM and AF vocalize at it</t>
  </si>
  <si>
    <t>OBE at T, AM chases it off and all the way to E while AF vocalizes from T</t>
  </si>
  <si>
    <t xml:space="preserve">AF perches 1 pole N of CJ, RTHAs chase her off T and repeatedly swoop at her </t>
  </si>
  <si>
    <t>Chase Displace V</t>
  </si>
  <si>
    <t>3 year old OBE tries to land next to AF on O, AF chases it repeatedly from pole to pole, finally chasing it off D at which point it leaves territory</t>
  </si>
  <si>
    <t>AM briefly but tightly chases other adult BE who flies to west, lose AM</t>
  </si>
  <si>
    <t>U</t>
  </si>
  <si>
    <t>Divedupon Displaced Evade</t>
  </si>
  <si>
    <t>Stealattempt Displace Dive</t>
  </si>
  <si>
    <t>RTHA swoops at AF while AF eats at E. AF leaves for L without food, BBMA probably stole food</t>
  </si>
  <si>
    <t>Displace Chase V</t>
  </si>
  <si>
    <t>Chased Evade Displaced</t>
  </si>
  <si>
    <t>Displaced Evade Chased</t>
  </si>
  <si>
    <t>Subadult perched above AF in A at dusk, AM chases very closely north of CR20.5, AM returns to A</t>
  </si>
  <si>
    <t>AM and AF displace immature from D where AF had just finished eating. IBE to T</t>
  </si>
  <si>
    <t>AF then flies out and chases IBE off of T, she lands on T and IBE goes to S</t>
  </si>
  <si>
    <t>AF displaces IBE from D and chatters</t>
  </si>
  <si>
    <t>AF chases IBE from T and returns to D, IBE moves to CK area</t>
  </si>
  <si>
    <t>CK</t>
  </si>
  <si>
    <t>AF chases same IBE off of CK again after it loops back while AM chatters. AF to ground west of CK, IBE to CK again</t>
  </si>
  <si>
    <t>AF again chases IBE off of CK, then wards it off when it tries to land. AF back to ground west of CK, IBE to CK again</t>
  </si>
  <si>
    <t>RTHA circled TBE at Perch D; AF Vocalizes</t>
  </si>
  <si>
    <t>TBE flying,  flush intruder at Perch A, and chase</t>
  </si>
  <si>
    <t>Spotted 2 adult BAEAs and one IM circling. An adult and IM had a quick aggressive interaction then they settled down on poles east of nest</t>
  </si>
  <si>
    <t>RTHA at O, AF vocalizes and displaces.</t>
  </si>
  <si>
    <t>AF chased OSPR flying near perch BI, AF back to nest</t>
  </si>
  <si>
    <t xml:space="preserve">Male flew west from perch and then circled back around after getting chanced by a red tail hawk.Female disappeared from perch O, no disturbance. Did not see her leave. </t>
  </si>
  <si>
    <t>AM  flew out from perch A, disappears, then chased BAEA adult 1/2 mile to east</t>
  </si>
  <si>
    <t>AF at perch A, dived upon 7-8 times by OSPR, OSPR returns to nest G platform.</t>
  </si>
  <si>
    <t xml:space="preserve">AF with repeat chases over perch S area of adult BAEAs. </t>
  </si>
  <si>
    <t>AM flies out from nest to join AF in chase of adult BAEA</t>
  </si>
  <si>
    <t>AM joins AF near north pond or perch S and chasing adult BAEA and 2 other BAEAS from S to W; AM returns to nest</t>
  </si>
  <si>
    <t>AM flies to perch Q, then chases OSPR with fish, AM tires flies to BCCR</t>
  </si>
  <si>
    <t>AM direct to perch Q and short chase of adult BAEA,; OBE leaves to NW, AM disappears.</t>
  </si>
  <si>
    <t xml:space="preserve"> AF on B (first time I've seen her there). Poops, flies low to the north. Just north of the big pond she's intercepted by two osprey and she inverts several times to meet them, no collisions. She turns around and lands on ground out of sight north of big pond. Then flies back directly to nest with no prey.</t>
  </si>
  <si>
    <t>AF dived upon by two OSPR just north of big pond, lands on ground. Returns to nest without prey.</t>
  </si>
  <si>
    <t xml:space="preserve">Male hunting north of and over big pond, osprey attacked male and he returned to A. </t>
  </si>
  <si>
    <t xml:space="preserve">AF flew from nest to near osprey nest G, had aggressive interaction with osprey and returned to nest. </t>
  </si>
  <si>
    <t>AM 0.5 miles north of big pond, long close chase with full dives with large immature BAEA. May be same one I saw in the area yesterday</t>
  </si>
  <si>
    <t xml:space="preserve">AF and AM take off from nest and AM respectively, fly to osprey north of big pond, osprey swoops at them, AF back to nest and AM to BE. </t>
  </si>
  <si>
    <t xml:space="preserve">AF and AM chase immature BAEA north of W, AF brings fish back to nest possibly acquired from IBE. </t>
  </si>
  <si>
    <t>AM flies straight fast and low to D. RTHA and RWBB pester him upon arrival and AM vocalizes</t>
  </si>
  <si>
    <t>AF steals fish from OSPR at  or near T, lands on ground near CB, osprey dives at AF and AF leaves</t>
  </si>
  <si>
    <t>JV soars with 8 TUVUs and briefly chases one</t>
  </si>
  <si>
    <t>AM flies from nest to ~2km SE of nest to loosely chase adult (possibly Erie female) for 1/4 mile to SW, returns to R</t>
  </si>
  <si>
    <t>Female picks up remaining carcass and and laboring flight first to south, then over barn and over CR5 powerlines moves west, circles and then displaces GBHE that was on Perch E and she lands there.</t>
  </si>
  <si>
    <t>I see adult eagle flying from west toward Dogleg pond.  It flies several circles over Dogleg pond.  It then confronts (flies at) a RTHA on the North side of Dogleg pond.  It makes a small circle to northeast and back west and flies at hawk again.  Hawk flies low toward ground.  Adult continues northeast, flying over the trees.</t>
  </si>
  <si>
    <t>Intruder tries to land several times at O, AF displaces Intruder to L, then later to CK</t>
  </si>
  <si>
    <t>AM displaces immature BAEA from O and closely chases it as far as perch BE. AM returns to L, immature to CK</t>
  </si>
  <si>
    <t>AF displaces one of two immature BAEAs from D while landing; leaves other alone</t>
  </si>
  <si>
    <t>AM chases the displaced immature BAEA to south and out of view</t>
  </si>
  <si>
    <t>AF chases IBE with shad over big pond, IBE drops shad and AF later picks it up. AF up to D</t>
  </si>
  <si>
    <t>AF chases same IBE 100m south from Dogleg</t>
  </si>
  <si>
    <t>AF was at A, chases 2-YO OBE and returns to A</t>
  </si>
  <si>
    <t>Encounter Distances from nest (meters)</t>
  </si>
  <si>
    <t>Aggression Score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</si>
</sst>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4" x14ac:knownFonts="1">
    <font>
      <sz val="12"/>
      <color theme="1"/>
      <name val="Aptos Narrow"/>
      <family val="2"/>
      <scheme val="minor"/>
    </font>
    <font>
      <b/>
      <sz val="12"/>
      <color theme="1"/>
      <name val="Aptos Narrow"/>
      <family val="2"/>
      <scheme val="minor"/>
    </font>
    <font>
      <u/>
      <sz val="12"/>
      <color theme="10"/>
      <name val="Aptos Narrow"/>
      <family val="2"/>
      <scheme val="minor"/>
    </font>
    <font>
      <sz val="12"/>
      <color rgb="FF000000"/>
      <name val="Aptos Narrow"/>
      <family val="2"/>
      <scheme val="minor"/>
    </font>
  </fonts>
  <fills count="3">
    <fill>
      <patternFill patternType="none"/>
    </fill>
    <fill>
      <patternFill patternType="gray125"/>
    </fill>
    <fill>
      <patternFill patternType="solid">
        <fgColor theme="9" tint="0.79998168889431442"/>
        <bgColor indexed="64"/>
      </patternFill>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11">
    <xf numFmtId="0" fontId="0" fillId="0" borderId="0" xfId="0"/>
    <xf numFmtId="164" fontId="0" fillId="0" borderId="0" xfId="0" applyNumberFormat="1"/>
    <xf numFmtId="0" fontId="0" fillId="2" borderId="0" xfId="0" applyFill="1"/>
    <xf numFmtId="2" fontId="0" fillId="0" borderId="0" xfId="0" applyNumberFormat="1"/>
    <xf numFmtId="0" fontId="0" fillId="0" borderId="0" xfId="0" applyAlignment="1">
      <alignment horizontal="center"/>
    </xf>
    <xf numFmtId="14" fontId="0" fillId="0" borderId="0" xfId="0" applyNumberFormat="1"/>
    <xf numFmtId="20" fontId="0" fillId="0" borderId="0" xfId="0" applyNumberFormat="1"/>
    <xf numFmtId="0" fontId="0" fillId="0" borderId="0" xfId="0" applyAlignment="1">
      <alignment horizontal="left" vertical="top"/>
    </xf>
    <xf numFmtId="0" fontId="2" fillId="0" borderId="0" xfId="1"/>
    <xf numFmtId="1" fontId="0" fillId="0" borderId="0" xfId="0" applyNumberFormat="1"/>
    <xf numFmtId="1" fontId="3" fillId="0" borderId="0" xfId="0" applyNumberFormat="1" applyFont="1"/>
  </cellXfs>
  <cellStyles count="2">
    <cellStyle name="Hyperlink" xfId="1" builtinId="8"/>
    <cellStyle name="Normal" xfId="0" builtinId="0"/>
  </cellStyles>
  <dxfs count="7">
    <dxf>
      <fill>
        <patternFill>
          <bgColor theme="4" tint="0.79998168889431442"/>
        </patternFill>
      </fill>
    </dxf>
    <dxf>
      <fill>
        <patternFill>
          <bgColor theme="7" tint="0.79998168889431442"/>
        </patternFill>
      </fill>
    </dxf>
    <dxf>
      <fill>
        <patternFill>
          <bgColor theme="4" tint="0.79998168889431442"/>
        </patternFill>
      </fill>
    </dxf>
    <dxf>
      <fill>
        <patternFill>
          <bgColor theme="7" tint="0.79998168889431442"/>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youtu.be/ePakEGLjSN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7BCA70-72C7-8042-857F-C7B8F42DCD1F}">
  <dimension ref="A1:R254"/>
  <sheetViews>
    <sheetView tabSelected="1" workbookViewId="0">
      <pane ySplit="1" topLeftCell="A2" activePane="bottomLeft" state="frozen"/>
      <selection activeCell="B1" sqref="B1"/>
      <selection pane="bottomLeft" activeCell="P10" sqref="P10"/>
    </sheetView>
  </sheetViews>
  <sheetFormatPr baseColWidth="10" defaultRowHeight="16" x14ac:dyDescent="0.2"/>
  <cols>
    <col min="8" max="8" width="18.33203125" customWidth="1"/>
    <col min="9" max="9" width="18.5" customWidth="1"/>
    <col min="10" max="10" width="22.6640625" customWidth="1"/>
    <col min="11" max="11" width="18.1640625" customWidth="1"/>
    <col min="12" max="12" width="14.83203125" customWidth="1"/>
    <col min="13" max="13" width="13.33203125" customWidth="1"/>
    <col min="14" max="14" width="32.83203125" customWidth="1"/>
    <col min="15" max="15" width="27.1640625" style="9" customWidth="1"/>
    <col min="16" max="16" width="23.83203125" customWidth="1"/>
    <col min="17" max="17" width="22.83203125" customWidth="1"/>
    <col min="18" max="18" width="42.33203125" customWidth="1"/>
  </cols>
  <sheetData>
    <row r="1" spans="1:18" x14ac:dyDescent="0.2">
      <c r="A1" t="s">
        <v>0</v>
      </c>
      <c r="B1" t="s">
        <v>1</v>
      </c>
      <c r="C1" s="1" t="s">
        <v>2</v>
      </c>
      <c r="D1" s="1" t="s">
        <v>3</v>
      </c>
      <c r="E1" t="s">
        <v>4</v>
      </c>
      <c r="F1" t="s">
        <v>5</v>
      </c>
      <c r="G1" t="s">
        <v>6</v>
      </c>
      <c r="H1" t="s">
        <v>7</v>
      </c>
      <c r="I1" t="s">
        <v>8</v>
      </c>
      <c r="J1" t="s">
        <v>9</v>
      </c>
      <c r="K1" t="s">
        <v>10</v>
      </c>
      <c r="L1" t="s">
        <v>11</v>
      </c>
      <c r="M1" s="2" t="s">
        <v>12</v>
      </c>
      <c r="N1" t="s">
        <v>13</v>
      </c>
      <c r="O1" s="9" t="s">
        <v>489</v>
      </c>
      <c r="P1" s="3" t="s">
        <v>14</v>
      </c>
      <c r="Q1" s="4" t="s">
        <v>490</v>
      </c>
      <c r="R1" t="s">
        <v>15</v>
      </c>
    </row>
    <row r="2" spans="1:18" x14ac:dyDescent="0.2">
      <c r="A2" t="s">
        <v>38</v>
      </c>
      <c r="B2" s="5">
        <v>42699</v>
      </c>
      <c r="C2" s="6">
        <v>0.58611111111111114</v>
      </c>
      <c r="D2" s="6">
        <v>0.58819444444444446</v>
      </c>
      <c r="E2" t="s">
        <v>49</v>
      </c>
      <c r="F2" t="s">
        <v>51</v>
      </c>
      <c r="H2" t="s">
        <v>41</v>
      </c>
      <c r="I2" t="s">
        <v>55</v>
      </c>
      <c r="J2" t="s">
        <v>18</v>
      </c>
      <c r="K2" t="s">
        <v>315</v>
      </c>
      <c r="L2" t="s">
        <v>20</v>
      </c>
      <c r="M2" t="s">
        <v>20</v>
      </c>
      <c r="N2" t="s">
        <v>210</v>
      </c>
      <c r="O2" s="9">
        <v>856.36370084842383</v>
      </c>
      <c r="R2" t="s">
        <v>456</v>
      </c>
    </row>
    <row r="3" spans="1:18" x14ac:dyDescent="0.2">
      <c r="A3" t="s">
        <v>38</v>
      </c>
      <c r="B3" s="5">
        <v>43432</v>
      </c>
      <c r="C3" s="6">
        <v>0.6166666666666667</v>
      </c>
      <c r="D3" s="6">
        <v>0.61875000000000002</v>
      </c>
      <c r="E3" t="s">
        <v>49</v>
      </c>
      <c r="F3" t="s">
        <v>51</v>
      </c>
      <c r="H3" t="s">
        <v>45</v>
      </c>
      <c r="I3" t="s">
        <v>55</v>
      </c>
      <c r="J3" t="s">
        <v>26</v>
      </c>
      <c r="K3" t="s">
        <v>16</v>
      </c>
      <c r="L3" t="s">
        <v>21</v>
      </c>
      <c r="M3" t="s">
        <v>17</v>
      </c>
      <c r="N3" t="s">
        <v>51</v>
      </c>
      <c r="R3" t="s">
        <v>316</v>
      </c>
    </row>
    <row r="4" spans="1:18" x14ac:dyDescent="0.2">
      <c r="A4" t="s">
        <v>38</v>
      </c>
      <c r="B4" s="5">
        <v>43460</v>
      </c>
      <c r="C4" s="6">
        <v>0.40902777777777777</v>
      </c>
      <c r="D4" s="6">
        <v>0.41111111111111115</v>
      </c>
      <c r="E4" t="s">
        <v>39</v>
      </c>
      <c r="F4" t="s">
        <v>42</v>
      </c>
      <c r="H4" t="s">
        <v>317</v>
      </c>
      <c r="I4" t="s">
        <v>58</v>
      </c>
      <c r="J4" t="s">
        <v>97</v>
      </c>
      <c r="K4" t="s">
        <v>95</v>
      </c>
      <c r="L4" t="s">
        <v>17</v>
      </c>
      <c r="M4" t="s">
        <v>17</v>
      </c>
      <c r="N4" t="s">
        <v>46</v>
      </c>
      <c r="O4" s="9">
        <v>58.807016166459647</v>
      </c>
      <c r="P4">
        <f t="shared" ref="P4:P12" si="0">(D4 - C4) * 1440</f>
        <v>3.0000000000000693</v>
      </c>
      <c r="Q4">
        <v>6</v>
      </c>
      <c r="R4" t="s">
        <v>457</v>
      </c>
    </row>
    <row r="5" spans="1:18" x14ac:dyDescent="0.2">
      <c r="A5" t="s">
        <v>38</v>
      </c>
      <c r="B5" s="5">
        <v>43460</v>
      </c>
      <c r="C5" s="6">
        <v>0.63611111111111118</v>
      </c>
      <c r="D5" s="6">
        <v>0.6381944444444444</v>
      </c>
      <c r="E5" t="s">
        <v>39</v>
      </c>
      <c r="F5" t="s">
        <v>40</v>
      </c>
      <c r="H5" t="s">
        <v>317</v>
      </c>
      <c r="I5" t="s">
        <v>51</v>
      </c>
      <c r="J5" t="s">
        <v>228</v>
      </c>
      <c r="K5" t="s">
        <v>51</v>
      </c>
      <c r="L5" t="s">
        <v>51</v>
      </c>
      <c r="M5" t="s">
        <v>51</v>
      </c>
      <c r="N5" t="s">
        <v>318</v>
      </c>
      <c r="O5" s="9">
        <v>1590.623211141354</v>
      </c>
      <c r="P5">
        <f t="shared" si="0"/>
        <v>2.9999999999998295</v>
      </c>
      <c r="Q5">
        <v>5</v>
      </c>
      <c r="R5" t="s">
        <v>319</v>
      </c>
    </row>
    <row r="6" spans="1:18" x14ac:dyDescent="0.2">
      <c r="A6" t="s">
        <v>38</v>
      </c>
      <c r="B6" s="5">
        <v>43460</v>
      </c>
      <c r="C6" s="6">
        <v>0.44444444444444442</v>
      </c>
      <c r="D6" s="6">
        <v>0.4465277777777778</v>
      </c>
      <c r="E6" t="s">
        <v>39</v>
      </c>
      <c r="F6" t="s">
        <v>40</v>
      </c>
      <c r="H6" t="s">
        <v>317</v>
      </c>
      <c r="I6" t="s">
        <v>58</v>
      </c>
      <c r="J6" t="s">
        <v>186</v>
      </c>
      <c r="K6" t="s">
        <v>256</v>
      </c>
      <c r="L6" t="s">
        <v>21</v>
      </c>
      <c r="M6" t="s">
        <v>21</v>
      </c>
      <c r="N6" t="s">
        <v>0</v>
      </c>
      <c r="O6" s="9">
        <v>0</v>
      </c>
      <c r="P6">
        <f t="shared" si="0"/>
        <v>3.0000000000000693</v>
      </c>
      <c r="Q6">
        <v>5</v>
      </c>
      <c r="R6" t="s">
        <v>320</v>
      </c>
    </row>
    <row r="7" spans="1:18" x14ac:dyDescent="0.2">
      <c r="A7" t="s">
        <v>38</v>
      </c>
      <c r="B7" s="5">
        <v>43510</v>
      </c>
      <c r="C7" s="6">
        <v>0.70347222222222217</v>
      </c>
      <c r="D7" s="6">
        <v>0.7055555555555556</v>
      </c>
      <c r="E7" t="s">
        <v>39</v>
      </c>
      <c r="F7" t="s">
        <v>40</v>
      </c>
      <c r="H7" t="s">
        <v>50</v>
      </c>
      <c r="I7" t="s">
        <v>55</v>
      </c>
      <c r="J7" t="s">
        <v>321</v>
      </c>
      <c r="K7" t="s">
        <v>315</v>
      </c>
      <c r="L7" t="s">
        <v>20</v>
      </c>
      <c r="M7" t="s">
        <v>20</v>
      </c>
      <c r="N7" t="s">
        <v>322</v>
      </c>
      <c r="O7" s="9">
        <v>857.89696185065907</v>
      </c>
      <c r="P7">
        <f t="shared" si="0"/>
        <v>3.0000000000001492</v>
      </c>
      <c r="Q7">
        <v>3</v>
      </c>
      <c r="R7" t="s">
        <v>323</v>
      </c>
    </row>
    <row r="8" spans="1:18" x14ac:dyDescent="0.2">
      <c r="A8" t="s">
        <v>38</v>
      </c>
      <c r="B8" s="5">
        <v>43510</v>
      </c>
      <c r="C8" s="6">
        <v>0.71180555555555547</v>
      </c>
      <c r="D8" s="6">
        <v>0.71388888888888891</v>
      </c>
      <c r="E8" t="s">
        <v>39</v>
      </c>
      <c r="F8" t="s">
        <v>40</v>
      </c>
      <c r="H8" t="s">
        <v>50</v>
      </c>
      <c r="I8" t="s">
        <v>58</v>
      </c>
      <c r="J8" t="s">
        <v>33</v>
      </c>
      <c r="K8" t="s">
        <v>259</v>
      </c>
      <c r="L8" t="s">
        <v>21</v>
      </c>
      <c r="M8" t="s">
        <v>20</v>
      </c>
      <c r="N8" t="s">
        <v>324</v>
      </c>
      <c r="O8" s="9">
        <v>812.79250313395232</v>
      </c>
      <c r="P8">
        <f t="shared" si="0"/>
        <v>3.0000000000001492</v>
      </c>
      <c r="Q8">
        <v>3</v>
      </c>
      <c r="R8" t="s">
        <v>325</v>
      </c>
    </row>
    <row r="9" spans="1:18" x14ac:dyDescent="0.2">
      <c r="A9" t="s">
        <v>38</v>
      </c>
      <c r="B9" s="5">
        <v>43510</v>
      </c>
      <c r="C9" s="6">
        <v>0.71388888888888891</v>
      </c>
      <c r="D9" s="6">
        <v>0.71597222222222223</v>
      </c>
      <c r="E9" t="s">
        <v>39</v>
      </c>
      <c r="F9" t="s">
        <v>40</v>
      </c>
      <c r="H9" t="s">
        <v>50</v>
      </c>
      <c r="I9" t="s">
        <v>58</v>
      </c>
      <c r="J9" t="s">
        <v>326</v>
      </c>
      <c r="K9" t="s">
        <v>327</v>
      </c>
      <c r="L9" t="s">
        <v>21</v>
      </c>
      <c r="M9" t="s">
        <v>328</v>
      </c>
      <c r="N9" t="s">
        <v>324</v>
      </c>
      <c r="O9" s="9">
        <v>812.79250313395232</v>
      </c>
      <c r="P9">
        <f t="shared" si="0"/>
        <v>2.9999999999999893</v>
      </c>
      <c r="Q9">
        <v>4</v>
      </c>
      <c r="R9" t="s">
        <v>329</v>
      </c>
    </row>
    <row r="10" spans="1:18" x14ac:dyDescent="0.2">
      <c r="A10" t="s">
        <v>38</v>
      </c>
      <c r="B10" s="5">
        <v>43510</v>
      </c>
      <c r="C10" s="6">
        <v>0.7284722222222223</v>
      </c>
      <c r="D10" s="6">
        <v>0.73055555555555562</v>
      </c>
      <c r="E10" t="s">
        <v>39</v>
      </c>
      <c r="F10" t="s">
        <v>40</v>
      </c>
      <c r="H10" t="s">
        <v>50</v>
      </c>
      <c r="I10" t="s">
        <v>58</v>
      </c>
      <c r="J10" t="s">
        <v>25</v>
      </c>
      <c r="K10" t="s">
        <v>56</v>
      </c>
      <c r="L10" t="s">
        <v>17</v>
      </c>
      <c r="M10" t="s">
        <v>328</v>
      </c>
      <c r="N10" t="s">
        <v>324</v>
      </c>
      <c r="O10" s="9">
        <v>812.79250313395232</v>
      </c>
      <c r="P10">
        <f t="shared" si="0"/>
        <v>2.9999999999999893</v>
      </c>
      <c r="Q10">
        <v>4</v>
      </c>
      <c r="R10" t="s">
        <v>330</v>
      </c>
    </row>
    <row r="11" spans="1:18" x14ac:dyDescent="0.2">
      <c r="A11" t="s">
        <v>38</v>
      </c>
      <c r="B11" s="5">
        <v>43510</v>
      </c>
      <c r="C11" s="6">
        <v>0.73055555555555562</v>
      </c>
      <c r="D11" s="6">
        <v>0.73263888888888884</v>
      </c>
      <c r="E11" t="s">
        <v>39</v>
      </c>
      <c r="F11" t="s">
        <v>40</v>
      </c>
      <c r="H11" t="s">
        <v>50</v>
      </c>
      <c r="I11" t="s">
        <v>58</v>
      </c>
      <c r="J11" t="s">
        <v>331</v>
      </c>
      <c r="K11" t="s">
        <v>256</v>
      </c>
      <c r="L11" t="s">
        <v>17</v>
      </c>
      <c r="M11" t="s">
        <v>328</v>
      </c>
      <c r="N11" t="s">
        <v>324</v>
      </c>
      <c r="O11" s="9">
        <v>812.79250313395232</v>
      </c>
      <c r="P11">
        <f t="shared" si="0"/>
        <v>2.9999999999998295</v>
      </c>
      <c r="Q11">
        <v>4</v>
      </c>
      <c r="R11" t="s">
        <v>332</v>
      </c>
    </row>
    <row r="12" spans="1:18" x14ac:dyDescent="0.2">
      <c r="A12" t="s">
        <v>38</v>
      </c>
      <c r="B12" s="5">
        <v>43512</v>
      </c>
      <c r="C12" s="6">
        <v>0.2986111111111111</v>
      </c>
      <c r="D12" s="6">
        <v>0.30069444444444443</v>
      </c>
      <c r="E12" t="s">
        <v>39</v>
      </c>
      <c r="F12" t="s">
        <v>40</v>
      </c>
      <c r="H12" t="s">
        <v>48</v>
      </c>
      <c r="I12" t="s">
        <v>51</v>
      </c>
      <c r="J12" t="s">
        <v>228</v>
      </c>
      <c r="K12" t="s">
        <v>51</v>
      </c>
      <c r="L12" t="s">
        <v>51</v>
      </c>
      <c r="M12" t="s">
        <v>51</v>
      </c>
      <c r="N12" t="s">
        <v>51</v>
      </c>
      <c r="P12">
        <f t="shared" si="0"/>
        <v>2.9999999999999893</v>
      </c>
      <c r="Q12">
        <v>5</v>
      </c>
      <c r="R12" t="s">
        <v>458</v>
      </c>
    </row>
    <row r="13" spans="1:18" x14ac:dyDescent="0.2">
      <c r="A13" t="s">
        <v>38</v>
      </c>
      <c r="B13" s="5">
        <v>43524</v>
      </c>
      <c r="C13" s="6">
        <v>0.66319444444444442</v>
      </c>
      <c r="D13" s="6">
        <v>0.66527777777777775</v>
      </c>
      <c r="E13" t="s">
        <v>49</v>
      </c>
      <c r="F13" t="s">
        <v>51</v>
      </c>
      <c r="H13" t="s">
        <v>41</v>
      </c>
      <c r="I13" t="s">
        <v>58</v>
      </c>
      <c r="J13" t="s">
        <v>333</v>
      </c>
      <c r="K13" t="s">
        <v>36</v>
      </c>
      <c r="L13" t="s">
        <v>21</v>
      </c>
      <c r="M13" t="s">
        <v>21</v>
      </c>
      <c r="N13" t="s">
        <v>96</v>
      </c>
      <c r="O13" s="9">
        <v>481.93379323614027</v>
      </c>
      <c r="R13" t="s">
        <v>459</v>
      </c>
    </row>
    <row r="14" spans="1:18" x14ac:dyDescent="0.2">
      <c r="A14" t="s">
        <v>38</v>
      </c>
      <c r="B14" s="5">
        <v>43529</v>
      </c>
      <c r="C14" s="6">
        <v>0.71666666666666667</v>
      </c>
      <c r="D14" s="6">
        <v>0.71875</v>
      </c>
      <c r="E14" t="s">
        <v>39</v>
      </c>
      <c r="F14" t="s">
        <v>40</v>
      </c>
      <c r="H14" t="s">
        <v>45</v>
      </c>
      <c r="I14" t="s">
        <v>58</v>
      </c>
      <c r="J14" t="s">
        <v>321</v>
      </c>
      <c r="K14" t="s">
        <v>334</v>
      </c>
      <c r="L14" t="s">
        <v>20</v>
      </c>
      <c r="M14" t="s">
        <v>259</v>
      </c>
      <c r="N14" t="s">
        <v>51</v>
      </c>
      <c r="P14">
        <f t="shared" ref="P14:P16" si="1">(D14 - C14) * 1440</f>
        <v>2.9999999999999893</v>
      </c>
      <c r="Q14">
        <v>3</v>
      </c>
      <c r="R14" t="s">
        <v>335</v>
      </c>
    </row>
    <row r="15" spans="1:18" x14ac:dyDescent="0.2">
      <c r="A15" t="s">
        <v>38</v>
      </c>
      <c r="B15" s="5">
        <v>43529</v>
      </c>
      <c r="C15" s="6">
        <v>0.71875</v>
      </c>
      <c r="D15" s="6">
        <v>0.72083333333333333</v>
      </c>
      <c r="E15" t="s">
        <v>39</v>
      </c>
      <c r="F15" t="s">
        <v>40</v>
      </c>
      <c r="H15" t="s">
        <v>45</v>
      </c>
      <c r="I15" t="s">
        <v>58</v>
      </c>
      <c r="J15" t="s">
        <v>25</v>
      </c>
      <c r="K15" t="s">
        <v>56</v>
      </c>
      <c r="L15" t="s">
        <v>17</v>
      </c>
      <c r="M15" t="s">
        <v>328</v>
      </c>
      <c r="N15" t="s">
        <v>57</v>
      </c>
      <c r="O15" s="9">
        <v>615.44553251375055</v>
      </c>
      <c r="P15">
        <f t="shared" si="1"/>
        <v>2.9999999999999893</v>
      </c>
      <c r="Q15">
        <v>4</v>
      </c>
      <c r="R15" t="s">
        <v>336</v>
      </c>
    </row>
    <row r="16" spans="1:18" x14ac:dyDescent="0.2">
      <c r="A16" t="s">
        <v>38</v>
      </c>
      <c r="B16" s="5">
        <v>43530</v>
      </c>
      <c r="C16" s="6">
        <v>0.70138888888888884</v>
      </c>
      <c r="D16" s="6">
        <v>0.70347222222222217</v>
      </c>
      <c r="E16" t="s">
        <v>39</v>
      </c>
      <c r="F16" t="s">
        <v>40</v>
      </c>
      <c r="H16" t="s">
        <v>50</v>
      </c>
      <c r="I16" t="s">
        <v>55</v>
      </c>
      <c r="J16" t="s">
        <v>25</v>
      </c>
      <c r="K16" t="s">
        <v>337</v>
      </c>
      <c r="L16" t="s">
        <v>17</v>
      </c>
      <c r="M16" t="s">
        <v>17</v>
      </c>
      <c r="N16" t="s">
        <v>75</v>
      </c>
      <c r="O16" s="9">
        <v>219.91345874520439</v>
      </c>
      <c r="P16">
        <f t="shared" si="1"/>
        <v>2.9999999999999893</v>
      </c>
      <c r="Q16">
        <v>5</v>
      </c>
      <c r="R16" t="s">
        <v>338</v>
      </c>
    </row>
    <row r="17" spans="1:18" x14ac:dyDescent="0.2">
      <c r="A17" t="s">
        <v>38</v>
      </c>
      <c r="B17" s="5">
        <v>43587</v>
      </c>
      <c r="C17" s="6">
        <v>0.62569444444444444</v>
      </c>
      <c r="D17" s="6">
        <v>0.62777777777777777</v>
      </c>
      <c r="E17" t="s">
        <v>44</v>
      </c>
      <c r="F17" t="s">
        <v>46</v>
      </c>
      <c r="H17" t="s">
        <v>48</v>
      </c>
      <c r="I17" t="s">
        <v>58</v>
      </c>
      <c r="J17" t="s">
        <v>25</v>
      </c>
      <c r="K17" t="s">
        <v>56</v>
      </c>
      <c r="L17" t="s">
        <v>17</v>
      </c>
      <c r="M17" t="s">
        <v>328</v>
      </c>
      <c r="N17" t="s">
        <v>68</v>
      </c>
      <c r="O17" s="9">
        <v>288</v>
      </c>
      <c r="R17" t="s">
        <v>339</v>
      </c>
    </row>
    <row r="18" spans="1:18" x14ac:dyDescent="0.2">
      <c r="A18" t="s">
        <v>38</v>
      </c>
      <c r="B18" s="5">
        <v>43600</v>
      </c>
      <c r="C18" s="6">
        <v>0.75624999999999998</v>
      </c>
      <c r="D18" s="6">
        <v>0.7583333333333333</v>
      </c>
      <c r="E18" t="s">
        <v>44</v>
      </c>
      <c r="F18" t="s">
        <v>46</v>
      </c>
      <c r="H18" t="s">
        <v>41</v>
      </c>
      <c r="I18" t="s">
        <v>51</v>
      </c>
      <c r="J18" t="s">
        <v>228</v>
      </c>
      <c r="K18" t="s">
        <v>51</v>
      </c>
      <c r="L18" t="s">
        <v>51</v>
      </c>
      <c r="M18" t="s">
        <v>51</v>
      </c>
      <c r="N18" t="s">
        <v>51</v>
      </c>
      <c r="R18" t="s">
        <v>340</v>
      </c>
    </row>
    <row r="19" spans="1:18" x14ac:dyDescent="0.2">
      <c r="A19" t="s">
        <v>38</v>
      </c>
      <c r="B19" s="5">
        <v>43600</v>
      </c>
      <c r="C19" s="6">
        <v>0.76666666666666661</v>
      </c>
      <c r="D19" s="6">
        <v>0.76874999999999993</v>
      </c>
      <c r="E19" t="s">
        <v>49</v>
      </c>
      <c r="F19" t="s">
        <v>51</v>
      </c>
      <c r="H19" t="s">
        <v>41</v>
      </c>
      <c r="I19" t="s">
        <v>55</v>
      </c>
      <c r="J19" t="s">
        <v>341</v>
      </c>
      <c r="K19" t="s">
        <v>28</v>
      </c>
      <c r="L19" t="s">
        <v>328</v>
      </c>
      <c r="M19" t="s">
        <v>342</v>
      </c>
      <c r="N19" t="s">
        <v>89</v>
      </c>
      <c r="O19" s="9">
        <v>488.6356189060869</v>
      </c>
      <c r="R19" t="s">
        <v>343</v>
      </c>
    </row>
    <row r="20" spans="1:18" x14ac:dyDescent="0.2">
      <c r="A20" t="s">
        <v>38</v>
      </c>
      <c r="B20" s="5">
        <v>43602</v>
      </c>
      <c r="C20" s="6">
        <v>0.33194444444444443</v>
      </c>
      <c r="D20" s="6">
        <v>0.33402777777777781</v>
      </c>
      <c r="E20" t="s">
        <v>138</v>
      </c>
      <c r="F20" t="s">
        <v>51</v>
      </c>
      <c r="H20" t="s">
        <v>48</v>
      </c>
      <c r="I20" t="s">
        <v>58</v>
      </c>
      <c r="J20" t="s">
        <v>18</v>
      </c>
      <c r="K20" t="s">
        <v>19</v>
      </c>
      <c r="L20" t="s">
        <v>20</v>
      </c>
      <c r="M20" t="s">
        <v>20</v>
      </c>
      <c r="N20" t="s">
        <v>0</v>
      </c>
      <c r="O20" s="9">
        <v>0</v>
      </c>
      <c r="R20" t="s">
        <v>344</v>
      </c>
    </row>
    <row r="21" spans="1:18" x14ac:dyDescent="0.2">
      <c r="A21" t="s">
        <v>38</v>
      </c>
      <c r="B21" s="5">
        <v>43619</v>
      </c>
      <c r="C21" s="6">
        <v>0.6479166666666667</v>
      </c>
      <c r="D21" s="6">
        <v>0.65</v>
      </c>
      <c r="E21" t="s">
        <v>44</v>
      </c>
      <c r="F21" t="s">
        <v>51</v>
      </c>
      <c r="H21" t="s">
        <v>50</v>
      </c>
      <c r="I21" t="s">
        <v>55</v>
      </c>
      <c r="J21" t="s">
        <v>345</v>
      </c>
      <c r="K21" t="s">
        <v>28</v>
      </c>
      <c r="L21" t="s">
        <v>21</v>
      </c>
      <c r="M21" t="s">
        <v>17</v>
      </c>
      <c r="N21" t="s">
        <v>346</v>
      </c>
      <c r="O21" s="9">
        <v>559.37963640907333</v>
      </c>
      <c r="R21" t="s">
        <v>347</v>
      </c>
    </row>
    <row r="22" spans="1:18" x14ac:dyDescent="0.2">
      <c r="A22" t="s">
        <v>38</v>
      </c>
      <c r="B22" s="5">
        <v>43638</v>
      </c>
      <c r="C22" s="6">
        <v>0.68888888888888899</v>
      </c>
      <c r="D22" s="6">
        <v>0.69097222222222221</v>
      </c>
      <c r="E22" t="s">
        <v>44</v>
      </c>
      <c r="F22" t="s">
        <v>46</v>
      </c>
      <c r="H22" t="s">
        <v>50</v>
      </c>
      <c r="I22" t="s">
        <v>55</v>
      </c>
      <c r="J22" t="s">
        <v>348</v>
      </c>
      <c r="K22" t="s">
        <v>28</v>
      </c>
      <c r="L22" t="s">
        <v>20</v>
      </c>
      <c r="M22" t="s">
        <v>17</v>
      </c>
      <c r="N22" t="s">
        <v>349</v>
      </c>
      <c r="O22" s="9">
        <v>215.61269596768491</v>
      </c>
      <c r="R22" t="s">
        <v>350</v>
      </c>
    </row>
    <row r="23" spans="1:18" x14ac:dyDescent="0.2">
      <c r="A23" t="s">
        <v>38</v>
      </c>
      <c r="B23" s="5">
        <v>43638</v>
      </c>
      <c r="C23" s="6">
        <v>0.68888888888888899</v>
      </c>
      <c r="D23" s="6">
        <v>0.69097222222222221</v>
      </c>
      <c r="E23" t="s">
        <v>44</v>
      </c>
      <c r="F23" t="s">
        <v>46</v>
      </c>
      <c r="H23" t="s">
        <v>41</v>
      </c>
      <c r="I23" t="s">
        <v>58</v>
      </c>
      <c r="J23" t="s">
        <v>25</v>
      </c>
      <c r="K23" t="s">
        <v>24</v>
      </c>
      <c r="L23" t="s">
        <v>17</v>
      </c>
      <c r="M23" t="s">
        <v>20</v>
      </c>
      <c r="N23" t="s">
        <v>351</v>
      </c>
      <c r="O23" s="9">
        <v>639.76420196442439</v>
      </c>
      <c r="R23" t="s">
        <v>460</v>
      </c>
    </row>
    <row r="24" spans="1:18" x14ac:dyDescent="0.2">
      <c r="A24" t="s">
        <v>38</v>
      </c>
      <c r="B24" s="5">
        <v>43659</v>
      </c>
      <c r="C24" s="6">
        <v>0.72916666666666663</v>
      </c>
      <c r="D24" s="6">
        <v>0.73125000000000007</v>
      </c>
      <c r="E24" t="s">
        <v>44</v>
      </c>
      <c r="F24" t="s">
        <v>46</v>
      </c>
      <c r="H24" t="s">
        <v>41</v>
      </c>
      <c r="I24" t="s">
        <v>55</v>
      </c>
      <c r="J24" t="s">
        <v>352</v>
      </c>
      <c r="K24" t="s">
        <v>331</v>
      </c>
      <c r="L24" t="s">
        <v>21</v>
      </c>
      <c r="M24" t="s">
        <v>17</v>
      </c>
      <c r="N24" t="s">
        <v>118</v>
      </c>
      <c r="O24" s="9">
        <v>98.139908770520137</v>
      </c>
      <c r="R24" t="s">
        <v>353</v>
      </c>
    </row>
    <row r="25" spans="1:18" x14ac:dyDescent="0.2">
      <c r="A25" t="s">
        <v>38</v>
      </c>
      <c r="B25" s="5">
        <v>43661</v>
      </c>
      <c r="C25" s="6">
        <v>0.57916666666666672</v>
      </c>
      <c r="D25" s="6">
        <v>0.58124999999999993</v>
      </c>
      <c r="E25" t="s">
        <v>44</v>
      </c>
      <c r="F25" t="s">
        <v>46</v>
      </c>
      <c r="H25" t="s">
        <v>50</v>
      </c>
      <c r="I25" t="s">
        <v>55</v>
      </c>
      <c r="J25" t="s">
        <v>348</v>
      </c>
      <c r="K25" t="s">
        <v>28</v>
      </c>
      <c r="L25" t="s">
        <v>21</v>
      </c>
      <c r="M25" t="s">
        <v>17</v>
      </c>
      <c r="N25" t="s">
        <v>354</v>
      </c>
      <c r="O25" s="9">
        <v>305.01481418572217</v>
      </c>
      <c r="R25" t="s">
        <v>355</v>
      </c>
    </row>
    <row r="26" spans="1:18" x14ac:dyDescent="0.2">
      <c r="A26" t="s">
        <v>38</v>
      </c>
      <c r="B26" s="5">
        <v>43671</v>
      </c>
      <c r="C26" s="6">
        <v>0.68263888888888891</v>
      </c>
      <c r="D26" s="6">
        <v>0.68472222222222223</v>
      </c>
      <c r="E26" t="s">
        <v>49</v>
      </c>
      <c r="F26" t="s">
        <v>51</v>
      </c>
      <c r="H26" t="s">
        <v>53</v>
      </c>
      <c r="I26" t="s">
        <v>55</v>
      </c>
      <c r="J26" t="s">
        <v>345</v>
      </c>
      <c r="K26" t="s">
        <v>22</v>
      </c>
      <c r="L26" t="s">
        <v>21</v>
      </c>
      <c r="M26" t="s">
        <v>17</v>
      </c>
      <c r="N26" t="s">
        <v>258</v>
      </c>
      <c r="O26" s="9">
        <v>58.807016166459647</v>
      </c>
      <c r="R26" t="s">
        <v>356</v>
      </c>
    </row>
    <row r="27" spans="1:18" x14ac:dyDescent="0.2">
      <c r="A27" t="s">
        <v>38</v>
      </c>
      <c r="B27" s="5">
        <v>43679</v>
      </c>
      <c r="C27" s="6">
        <v>0.84861111111111109</v>
      </c>
      <c r="D27" s="6">
        <v>0.85069444444444453</v>
      </c>
      <c r="E27" t="s">
        <v>49</v>
      </c>
      <c r="F27" t="s">
        <v>51</v>
      </c>
      <c r="H27" t="s">
        <v>50</v>
      </c>
      <c r="I27" t="s">
        <v>55</v>
      </c>
      <c r="J27" t="s">
        <v>345</v>
      </c>
      <c r="K27" t="s">
        <v>22</v>
      </c>
      <c r="L27" t="s">
        <v>21</v>
      </c>
      <c r="M27" t="s">
        <v>17</v>
      </c>
      <c r="N27" t="s">
        <v>357</v>
      </c>
      <c r="O27" s="9">
        <v>405.65111231033052</v>
      </c>
      <c r="R27" t="s">
        <v>358</v>
      </c>
    </row>
    <row r="28" spans="1:18" x14ac:dyDescent="0.2">
      <c r="A28" t="s">
        <v>38</v>
      </c>
      <c r="B28" s="5">
        <v>43679</v>
      </c>
      <c r="C28" s="6">
        <v>0.84861111111111109</v>
      </c>
      <c r="D28" s="6">
        <v>0.85069444444444453</v>
      </c>
      <c r="E28" t="s">
        <v>44</v>
      </c>
      <c r="F28" t="s">
        <v>51</v>
      </c>
      <c r="H28" t="s">
        <v>50</v>
      </c>
      <c r="I28" t="s">
        <v>55</v>
      </c>
      <c r="J28" t="s">
        <v>345</v>
      </c>
      <c r="K28" t="s">
        <v>22</v>
      </c>
      <c r="L28" t="s">
        <v>21</v>
      </c>
      <c r="M28" t="s">
        <v>17</v>
      </c>
      <c r="N28" t="s">
        <v>357</v>
      </c>
      <c r="O28" s="9">
        <v>405.65111231033052</v>
      </c>
      <c r="R28" t="s">
        <v>358</v>
      </c>
    </row>
    <row r="29" spans="1:18" x14ac:dyDescent="0.2">
      <c r="A29" t="s">
        <v>38</v>
      </c>
      <c r="B29" s="5">
        <v>43681</v>
      </c>
      <c r="C29" s="6">
        <v>0.57152777777777775</v>
      </c>
      <c r="D29" s="6">
        <v>0.57361111111111118</v>
      </c>
      <c r="E29" t="s">
        <v>49</v>
      </c>
      <c r="F29" t="s">
        <v>51</v>
      </c>
      <c r="H29" t="s">
        <v>41</v>
      </c>
      <c r="I29" t="s">
        <v>55</v>
      </c>
      <c r="J29" t="s">
        <v>359</v>
      </c>
      <c r="K29" t="s">
        <v>130</v>
      </c>
      <c r="L29" t="s">
        <v>21</v>
      </c>
      <c r="M29" t="s">
        <v>17</v>
      </c>
      <c r="N29" t="s">
        <v>357</v>
      </c>
      <c r="O29" s="9">
        <v>405.65111231033052</v>
      </c>
      <c r="R29" t="s">
        <v>360</v>
      </c>
    </row>
    <row r="30" spans="1:18" x14ac:dyDescent="0.2">
      <c r="A30" t="s">
        <v>38</v>
      </c>
      <c r="B30" s="5">
        <v>43681</v>
      </c>
      <c r="C30" s="6">
        <v>0.57152777777777775</v>
      </c>
      <c r="D30" s="6">
        <v>0.57361111111111118</v>
      </c>
      <c r="E30" t="s">
        <v>44</v>
      </c>
      <c r="F30" t="s">
        <v>51</v>
      </c>
      <c r="H30" t="s">
        <v>41</v>
      </c>
      <c r="I30" t="s">
        <v>55</v>
      </c>
      <c r="J30" t="s">
        <v>359</v>
      </c>
      <c r="K30" t="s">
        <v>130</v>
      </c>
      <c r="L30" t="s">
        <v>21</v>
      </c>
      <c r="M30" t="s">
        <v>17</v>
      </c>
      <c r="N30" t="s">
        <v>357</v>
      </c>
      <c r="O30" s="9">
        <v>405.65111231033052</v>
      </c>
      <c r="R30" t="s">
        <v>360</v>
      </c>
    </row>
    <row r="31" spans="1:18" x14ac:dyDescent="0.2">
      <c r="A31" t="s">
        <v>38</v>
      </c>
      <c r="B31" s="5">
        <v>43681</v>
      </c>
      <c r="C31" s="6">
        <v>0.57361111111111118</v>
      </c>
      <c r="D31" s="6">
        <v>0.5756944444444444</v>
      </c>
      <c r="E31" t="s">
        <v>49</v>
      </c>
      <c r="F31" t="s">
        <v>51</v>
      </c>
      <c r="H31" t="s">
        <v>50</v>
      </c>
      <c r="I31" t="s">
        <v>55</v>
      </c>
      <c r="J31" t="s">
        <v>359</v>
      </c>
      <c r="K31" t="s">
        <v>130</v>
      </c>
      <c r="L31" t="s">
        <v>21</v>
      </c>
      <c r="M31" t="s">
        <v>17</v>
      </c>
      <c r="N31" t="s">
        <v>357</v>
      </c>
      <c r="O31" s="9">
        <v>405.65111231033052</v>
      </c>
      <c r="R31" t="s">
        <v>361</v>
      </c>
    </row>
    <row r="32" spans="1:18" x14ac:dyDescent="0.2">
      <c r="A32" t="s">
        <v>38</v>
      </c>
      <c r="B32" s="5">
        <v>43681</v>
      </c>
      <c r="C32" s="6">
        <v>0.57361111111111118</v>
      </c>
      <c r="D32" s="6">
        <v>0.5756944444444444</v>
      </c>
      <c r="E32" t="s">
        <v>44</v>
      </c>
      <c r="F32" t="s">
        <v>51</v>
      </c>
      <c r="H32" t="s">
        <v>50</v>
      </c>
      <c r="I32" t="s">
        <v>55</v>
      </c>
      <c r="J32" t="s">
        <v>359</v>
      </c>
      <c r="K32" t="s">
        <v>130</v>
      </c>
      <c r="L32" t="s">
        <v>21</v>
      </c>
      <c r="M32" t="s">
        <v>17</v>
      </c>
      <c r="N32" t="s">
        <v>357</v>
      </c>
      <c r="O32" s="9">
        <v>405.65111231033052</v>
      </c>
      <c r="R32" t="s">
        <v>361</v>
      </c>
    </row>
    <row r="33" spans="1:18" x14ac:dyDescent="0.2">
      <c r="A33" t="s">
        <v>38</v>
      </c>
      <c r="B33" s="5">
        <v>43701</v>
      </c>
      <c r="C33" s="6">
        <v>0.62916666666666665</v>
      </c>
      <c r="D33" s="6">
        <v>0.63124999999999998</v>
      </c>
      <c r="E33" t="s">
        <v>362</v>
      </c>
      <c r="F33" t="s">
        <v>51</v>
      </c>
      <c r="H33" t="s">
        <v>41</v>
      </c>
      <c r="I33" t="s">
        <v>55</v>
      </c>
      <c r="J33" t="s">
        <v>363</v>
      </c>
      <c r="K33" t="s">
        <v>28</v>
      </c>
      <c r="L33" t="s">
        <v>20</v>
      </c>
      <c r="M33" t="s">
        <v>17</v>
      </c>
      <c r="N33" t="s">
        <v>118</v>
      </c>
      <c r="O33" s="9">
        <v>98.139908770520137</v>
      </c>
      <c r="R33" t="s">
        <v>364</v>
      </c>
    </row>
    <row r="34" spans="1:18" x14ac:dyDescent="0.2">
      <c r="A34" t="s">
        <v>38</v>
      </c>
      <c r="B34" s="5">
        <v>43721</v>
      </c>
      <c r="C34" s="6">
        <v>0.33958333333333335</v>
      </c>
      <c r="D34" s="6">
        <v>0.34166666666666662</v>
      </c>
      <c r="E34" t="s">
        <v>49</v>
      </c>
      <c r="F34" t="s">
        <v>51</v>
      </c>
      <c r="H34" t="s">
        <v>50</v>
      </c>
      <c r="I34" t="s">
        <v>55</v>
      </c>
      <c r="J34" t="s">
        <v>24</v>
      </c>
      <c r="K34" t="s">
        <v>23</v>
      </c>
      <c r="L34" t="s">
        <v>21</v>
      </c>
      <c r="M34" t="s">
        <v>17</v>
      </c>
      <c r="N34" t="s">
        <v>365</v>
      </c>
      <c r="O34" s="9">
        <v>940.52153266728021</v>
      </c>
      <c r="R34" t="s">
        <v>461</v>
      </c>
    </row>
    <row r="35" spans="1:18" x14ac:dyDescent="0.2">
      <c r="A35" t="s">
        <v>38</v>
      </c>
      <c r="B35" s="5">
        <v>43723</v>
      </c>
      <c r="C35" s="6">
        <v>0.51111111111111118</v>
      </c>
      <c r="D35" s="6">
        <v>0.5131944444444444</v>
      </c>
      <c r="E35" t="s">
        <v>39</v>
      </c>
      <c r="F35" t="s">
        <v>46</v>
      </c>
      <c r="H35" t="s">
        <v>45</v>
      </c>
      <c r="I35" t="s">
        <v>58</v>
      </c>
      <c r="J35" t="s">
        <v>37</v>
      </c>
      <c r="K35" t="s">
        <v>24</v>
      </c>
      <c r="L35" t="s">
        <v>17</v>
      </c>
      <c r="M35" t="s">
        <v>21</v>
      </c>
      <c r="N35" t="s">
        <v>0</v>
      </c>
      <c r="O35" s="9">
        <v>0</v>
      </c>
      <c r="P35">
        <f t="shared" ref="P35" si="2">(D35 - C35) * 1440</f>
        <v>2.9999999999998295</v>
      </c>
      <c r="Q35">
        <v>5</v>
      </c>
      <c r="R35" t="s">
        <v>366</v>
      </c>
    </row>
    <row r="36" spans="1:18" x14ac:dyDescent="0.2">
      <c r="A36" t="s">
        <v>38</v>
      </c>
      <c r="B36" s="5">
        <v>43724</v>
      </c>
      <c r="C36" s="6">
        <v>0.53333333333333333</v>
      </c>
      <c r="D36" s="6">
        <v>0.53541666666666665</v>
      </c>
      <c r="E36" t="s">
        <v>49</v>
      </c>
      <c r="F36" t="s">
        <v>51</v>
      </c>
      <c r="H36" t="s">
        <v>41</v>
      </c>
      <c r="I36" t="s">
        <v>55</v>
      </c>
      <c r="J36" t="s">
        <v>348</v>
      </c>
      <c r="K36" t="s">
        <v>28</v>
      </c>
      <c r="L36" t="s">
        <v>17</v>
      </c>
      <c r="M36" t="s">
        <v>21</v>
      </c>
      <c r="N36" t="s">
        <v>65</v>
      </c>
      <c r="O36" s="9">
        <v>1215.1467971065811</v>
      </c>
      <c r="R36" t="s">
        <v>367</v>
      </c>
    </row>
    <row r="37" spans="1:18" x14ac:dyDescent="0.2">
      <c r="A37" t="s">
        <v>38</v>
      </c>
      <c r="B37" s="5">
        <v>43818</v>
      </c>
      <c r="C37" s="6">
        <v>0.61458333333333337</v>
      </c>
      <c r="D37" s="6">
        <v>0.6166666666666667</v>
      </c>
      <c r="E37" t="s">
        <v>49</v>
      </c>
      <c r="F37" t="s">
        <v>51</v>
      </c>
      <c r="H37" t="s">
        <v>41</v>
      </c>
      <c r="I37" t="s">
        <v>58</v>
      </c>
      <c r="J37" t="s">
        <v>83</v>
      </c>
      <c r="K37" t="s">
        <v>36</v>
      </c>
      <c r="L37" t="s">
        <v>21</v>
      </c>
      <c r="M37" t="s">
        <v>21</v>
      </c>
      <c r="N37" t="s">
        <v>96</v>
      </c>
      <c r="O37" s="9">
        <v>481.93379323614027</v>
      </c>
      <c r="R37" t="s">
        <v>368</v>
      </c>
    </row>
    <row r="38" spans="1:18" x14ac:dyDescent="0.2">
      <c r="A38" t="s">
        <v>38</v>
      </c>
      <c r="B38" s="5">
        <v>43875</v>
      </c>
      <c r="C38" s="6">
        <v>0.65625</v>
      </c>
      <c r="D38" s="6">
        <v>0.65833333333333333</v>
      </c>
      <c r="E38" t="s">
        <v>369</v>
      </c>
      <c r="F38" t="s">
        <v>51</v>
      </c>
      <c r="H38" t="s">
        <v>41</v>
      </c>
      <c r="I38" t="s">
        <v>58</v>
      </c>
      <c r="J38" t="s">
        <v>370</v>
      </c>
      <c r="K38" t="s">
        <v>36</v>
      </c>
      <c r="L38" t="s">
        <v>17</v>
      </c>
      <c r="M38" t="s">
        <v>21</v>
      </c>
      <c r="N38" t="s">
        <v>365</v>
      </c>
      <c r="O38" s="9">
        <v>940.52153266728021</v>
      </c>
      <c r="R38" t="s">
        <v>371</v>
      </c>
    </row>
    <row r="39" spans="1:18" x14ac:dyDescent="0.2">
      <c r="A39" t="s">
        <v>38</v>
      </c>
      <c r="B39" s="5">
        <v>43892</v>
      </c>
      <c r="C39" s="6">
        <v>0.57708333333333328</v>
      </c>
      <c r="D39" s="6">
        <v>0.57916666666666672</v>
      </c>
      <c r="E39" t="s">
        <v>49</v>
      </c>
      <c r="F39" t="s">
        <v>51</v>
      </c>
      <c r="H39" t="s">
        <v>50</v>
      </c>
      <c r="I39" t="s">
        <v>58</v>
      </c>
      <c r="J39" t="s">
        <v>25</v>
      </c>
      <c r="K39" t="s">
        <v>56</v>
      </c>
      <c r="L39" t="s">
        <v>17</v>
      </c>
      <c r="M39" t="s">
        <v>21</v>
      </c>
      <c r="N39" t="s">
        <v>258</v>
      </c>
      <c r="O39" s="9">
        <v>58.807016166459647</v>
      </c>
      <c r="R39" t="s">
        <v>372</v>
      </c>
    </row>
    <row r="40" spans="1:18" x14ac:dyDescent="0.2">
      <c r="A40" t="s">
        <v>38</v>
      </c>
      <c r="B40" s="5">
        <v>43895</v>
      </c>
      <c r="C40" s="6">
        <v>0.6972222222222223</v>
      </c>
      <c r="D40" s="6">
        <v>0.69930555555555562</v>
      </c>
      <c r="E40" t="s">
        <v>39</v>
      </c>
      <c r="F40" t="s">
        <v>46</v>
      </c>
      <c r="H40" t="s">
        <v>50</v>
      </c>
      <c r="I40" t="s">
        <v>58</v>
      </c>
      <c r="J40" t="s">
        <v>25</v>
      </c>
      <c r="K40" t="s">
        <v>56</v>
      </c>
      <c r="L40" t="s">
        <v>17</v>
      </c>
      <c r="M40" t="s">
        <v>21</v>
      </c>
      <c r="N40" t="s">
        <v>349</v>
      </c>
      <c r="O40" s="9">
        <v>215.61269596768491</v>
      </c>
      <c r="P40">
        <f t="shared" ref="P40" si="3">(D40 - C40) * 1440</f>
        <v>2.9999999999999893</v>
      </c>
      <c r="Q40">
        <v>6</v>
      </c>
      <c r="R40" t="s">
        <v>462</v>
      </c>
    </row>
    <row r="41" spans="1:18" x14ac:dyDescent="0.2">
      <c r="A41" t="s">
        <v>38</v>
      </c>
      <c r="B41" s="5">
        <v>43914</v>
      </c>
      <c r="C41" s="6">
        <v>0.48749999999999999</v>
      </c>
      <c r="D41" s="6">
        <v>0.48958333333333331</v>
      </c>
      <c r="E41" t="s">
        <v>44</v>
      </c>
      <c r="F41" t="s">
        <v>46</v>
      </c>
      <c r="H41" t="s">
        <v>41</v>
      </c>
      <c r="I41" t="s">
        <v>55</v>
      </c>
      <c r="J41" t="s">
        <v>348</v>
      </c>
      <c r="K41" t="s">
        <v>28</v>
      </c>
      <c r="L41" t="s">
        <v>21</v>
      </c>
      <c r="M41" t="s">
        <v>17</v>
      </c>
      <c r="N41" t="s">
        <v>68</v>
      </c>
      <c r="O41" s="9">
        <v>288</v>
      </c>
      <c r="R41" t="s">
        <v>373</v>
      </c>
    </row>
    <row r="42" spans="1:18" x14ac:dyDescent="0.2">
      <c r="A42" t="s">
        <v>38</v>
      </c>
      <c r="B42" s="5">
        <v>43914</v>
      </c>
      <c r="C42" s="6">
        <v>0.49583333333333335</v>
      </c>
      <c r="D42" s="6">
        <v>0.49791666666666662</v>
      </c>
      <c r="E42" t="s">
        <v>52</v>
      </c>
      <c r="F42" t="s">
        <v>51</v>
      </c>
      <c r="H42" t="s">
        <v>41</v>
      </c>
      <c r="I42" t="s">
        <v>55</v>
      </c>
      <c r="J42" t="s">
        <v>133</v>
      </c>
      <c r="K42" t="s">
        <v>16</v>
      </c>
      <c r="L42" t="s">
        <v>17</v>
      </c>
      <c r="M42" t="s">
        <v>17</v>
      </c>
      <c r="N42" t="s">
        <v>57</v>
      </c>
      <c r="O42" s="9">
        <v>615.44553251375055</v>
      </c>
      <c r="R42" t="s">
        <v>374</v>
      </c>
    </row>
    <row r="43" spans="1:18" x14ac:dyDescent="0.2">
      <c r="A43" t="s">
        <v>38</v>
      </c>
      <c r="B43" s="5">
        <v>43914</v>
      </c>
      <c r="C43" s="6">
        <v>0.48749999999999999</v>
      </c>
      <c r="D43" s="6">
        <v>0.48958333333333331</v>
      </c>
      <c r="E43" t="s">
        <v>44</v>
      </c>
      <c r="F43" t="s">
        <v>46</v>
      </c>
      <c r="H43" t="s">
        <v>41</v>
      </c>
      <c r="I43" t="s">
        <v>55</v>
      </c>
      <c r="J43" t="s">
        <v>228</v>
      </c>
      <c r="K43" t="s">
        <v>28</v>
      </c>
      <c r="L43" t="s">
        <v>20</v>
      </c>
      <c r="M43" t="s">
        <v>17</v>
      </c>
      <c r="N43" t="s">
        <v>46</v>
      </c>
      <c r="O43" s="9">
        <v>58.807016166459647</v>
      </c>
      <c r="R43" t="s">
        <v>463</v>
      </c>
    </row>
    <row r="44" spans="1:18" x14ac:dyDescent="0.2">
      <c r="A44" t="s">
        <v>38</v>
      </c>
      <c r="B44" s="5">
        <v>43914</v>
      </c>
      <c r="C44" s="6">
        <v>0.49374999999999997</v>
      </c>
      <c r="D44" s="6">
        <v>0.49583333333333335</v>
      </c>
      <c r="E44" t="s">
        <v>362</v>
      </c>
      <c r="F44" t="s">
        <v>51</v>
      </c>
      <c r="H44" t="s">
        <v>50</v>
      </c>
      <c r="I44" t="s">
        <v>55</v>
      </c>
      <c r="J44" t="s">
        <v>348</v>
      </c>
      <c r="K44" t="s">
        <v>28</v>
      </c>
      <c r="L44" t="s">
        <v>20</v>
      </c>
      <c r="M44" t="s">
        <v>17</v>
      </c>
      <c r="N44" t="s">
        <v>57</v>
      </c>
      <c r="O44" s="9">
        <v>615.44553251375055</v>
      </c>
      <c r="R44" t="s">
        <v>375</v>
      </c>
    </row>
    <row r="45" spans="1:18" x14ac:dyDescent="0.2">
      <c r="A45" t="s">
        <v>38</v>
      </c>
      <c r="B45" s="5">
        <v>43921</v>
      </c>
      <c r="C45" s="6">
        <v>0.45347222222222222</v>
      </c>
      <c r="D45" s="6">
        <v>0.45555555555555555</v>
      </c>
      <c r="E45" t="s">
        <v>39</v>
      </c>
      <c r="F45" t="s">
        <v>46</v>
      </c>
      <c r="H45" t="s">
        <v>41</v>
      </c>
      <c r="I45" t="s">
        <v>58</v>
      </c>
      <c r="J45" t="s">
        <v>33</v>
      </c>
      <c r="K45" t="s">
        <v>376</v>
      </c>
      <c r="L45" t="s">
        <v>21</v>
      </c>
      <c r="M45" t="s">
        <v>20</v>
      </c>
      <c r="N45" t="s">
        <v>377</v>
      </c>
      <c r="O45" s="9">
        <v>0</v>
      </c>
      <c r="P45">
        <f t="shared" ref="P45:P49" si="4">(D45 - C45) * 1440</f>
        <v>2.9999999999999893</v>
      </c>
      <c r="Q45">
        <v>5</v>
      </c>
      <c r="R45" t="s">
        <v>378</v>
      </c>
    </row>
    <row r="46" spans="1:18" x14ac:dyDescent="0.2">
      <c r="A46" t="s">
        <v>38</v>
      </c>
      <c r="B46" s="5">
        <v>43921</v>
      </c>
      <c r="C46" s="6">
        <v>0.45555555555555555</v>
      </c>
      <c r="D46" s="6">
        <v>0.4597222222222222</v>
      </c>
      <c r="E46" t="s">
        <v>39</v>
      </c>
      <c r="F46" t="s">
        <v>46</v>
      </c>
      <c r="H46" t="s">
        <v>41</v>
      </c>
      <c r="I46" t="s">
        <v>58</v>
      </c>
      <c r="J46" t="s">
        <v>25</v>
      </c>
      <c r="K46" t="s">
        <v>129</v>
      </c>
      <c r="L46" t="s">
        <v>17</v>
      </c>
      <c r="M46" t="s">
        <v>17</v>
      </c>
      <c r="N46" t="s">
        <v>93</v>
      </c>
      <c r="O46" s="9">
        <v>1045.3098970402</v>
      </c>
      <c r="P46">
        <f t="shared" si="4"/>
        <v>5.9999999999999787</v>
      </c>
      <c r="Q46">
        <v>6</v>
      </c>
      <c r="R46" t="s">
        <v>379</v>
      </c>
    </row>
    <row r="47" spans="1:18" x14ac:dyDescent="0.2">
      <c r="A47" t="s">
        <v>38</v>
      </c>
      <c r="B47" s="5">
        <v>43921</v>
      </c>
      <c r="C47" s="6">
        <v>0.46180555555555558</v>
      </c>
      <c r="D47" s="6">
        <v>0.4680555555555555</v>
      </c>
      <c r="E47" t="s">
        <v>39</v>
      </c>
      <c r="F47" t="s">
        <v>46</v>
      </c>
      <c r="H47" t="s">
        <v>41</v>
      </c>
      <c r="I47" t="s">
        <v>58</v>
      </c>
      <c r="J47" t="s">
        <v>25</v>
      </c>
      <c r="K47" t="s">
        <v>56</v>
      </c>
      <c r="L47" t="s">
        <v>17</v>
      </c>
      <c r="M47" t="s">
        <v>17</v>
      </c>
      <c r="N47" t="s">
        <v>114</v>
      </c>
      <c r="O47" s="9">
        <v>880.46590736257906</v>
      </c>
      <c r="P47">
        <f t="shared" si="4"/>
        <v>8.9999999999998881</v>
      </c>
      <c r="Q47">
        <v>5</v>
      </c>
      <c r="R47" t="s">
        <v>464</v>
      </c>
    </row>
    <row r="48" spans="1:18" x14ac:dyDescent="0.2">
      <c r="A48" t="s">
        <v>38</v>
      </c>
      <c r="B48" s="5">
        <v>43921</v>
      </c>
      <c r="C48" s="6">
        <v>0.47222222222222227</v>
      </c>
      <c r="D48" s="6">
        <v>0.47430555555555554</v>
      </c>
      <c r="E48" t="s">
        <v>39</v>
      </c>
      <c r="F48" t="s">
        <v>46</v>
      </c>
      <c r="H48" t="s">
        <v>50</v>
      </c>
      <c r="I48" t="s">
        <v>58</v>
      </c>
      <c r="J48" t="s">
        <v>25</v>
      </c>
      <c r="K48" t="s">
        <v>56</v>
      </c>
      <c r="L48" t="s">
        <v>17</v>
      </c>
      <c r="M48" t="s">
        <v>17</v>
      </c>
      <c r="N48" t="s">
        <v>114</v>
      </c>
      <c r="O48" s="9">
        <v>880.46590736257906</v>
      </c>
      <c r="P48">
        <f t="shared" si="4"/>
        <v>2.9999999999999094</v>
      </c>
      <c r="Q48">
        <v>5</v>
      </c>
      <c r="R48" t="s">
        <v>465</v>
      </c>
    </row>
    <row r="49" spans="1:18" x14ac:dyDescent="0.2">
      <c r="A49" t="s">
        <v>38</v>
      </c>
      <c r="B49" s="5">
        <v>43921</v>
      </c>
      <c r="C49" s="6">
        <v>0.47430555555555554</v>
      </c>
      <c r="D49" s="6">
        <v>0.47638888888888892</v>
      </c>
      <c r="E49" t="s">
        <v>39</v>
      </c>
      <c r="F49" t="s">
        <v>46</v>
      </c>
      <c r="H49" t="s">
        <v>45</v>
      </c>
      <c r="I49" t="s">
        <v>58</v>
      </c>
      <c r="J49" t="s">
        <v>25</v>
      </c>
      <c r="K49" t="s">
        <v>380</v>
      </c>
      <c r="L49" t="s">
        <v>17</v>
      </c>
      <c r="M49" t="s">
        <v>17</v>
      </c>
      <c r="N49" t="s">
        <v>114</v>
      </c>
      <c r="O49" s="9">
        <v>880.46590736257906</v>
      </c>
      <c r="P49">
        <f t="shared" si="4"/>
        <v>3.0000000000000693</v>
      </c>
      <c r="Q49">
        <v>5</v>
      </c>
      <c r="R49" t="s">
        <v>466</v>
      </c>
    </row>
    <row r="50" spans="1:18" x14ac:dyDescent="0.2">
      <c r="A50" t="s">
        <v>38</v>
      </c>
      <c r="B50" s="5">
        <v>43930</v>
      </c>
      <c r="C50" s="6">
        <v>0.47500000000000003</v>
      </c>
      <c r="D50" s="6">
        <v>0.4770833333333333</v>
      </c>
      <c r="E50" t="s">
        <v>44</v>
      </c>
      <c r="F50" t="s">
        <v>46</v>
      </c>
      <c r="H50" t="s">
        <v>41</v>
      </c>
      <c r="I50" t="s">
        <v>55</v>
      </c>
      <c r="J50" t="s">
        <v>348</v>
      </c>
      <c r="K50" t="s">
        <v>28</v>
      </c>
      <c r="L50" t="s">
        <v>21</v>
      </c>
      <c r="M50" t="s">
        <v>17</v>
      </c>
      <c r="N50" t="s">
        <v>351</v>
      </c>
      <c r="O50" s="9">
        <v>639.76420196442439</v>
      </c>
      <c r="R50" t="s">
        <v>381</v>
      </c>
    </row>
    <row r="51" spans="1:18" x14ac:dyDescent="0.2">
      <c r="A51" t="s">
        <v>38</v>
      </c>
      <c r="B51" s="5">
        <v>43930</v>
      </c>
      <c r="C51" s="6">
        <v>0.48541666666666666</v>
      </c>
      <c r="D51" s="6">
        <v>0.48958333333333331</v>
      </c>
      <c r="E51" t="s">
        <v>49</v>
      </c>
      <c r="F51" t="s">
        <v>51</v>
      </c>
      <c r="H51" t="s">
        <v>41</v>
      </c>
      <c r="I51" t="s">
        <v>55</v>
      </c>
      <c r="J51" t="s">
        <v>348</v>
      </c>
      <c r="K51" t="s">
        <v>28</v>
      </c>
      <c r="L51" t="s">
        <v>20</v>
      </c>
      <c r="M51" t="s">
        <v>17</v>
      </c>
      <c r="N51" t="s">
        <v>210</v>
      </c>
      <c r="O51" s="9">
        <v>856.36370084842383</v>
      </c>
      <c r="R51" t="s">
        <v>382</v>
      </c>
    </row>
    <row r="52" spans="1:18" x14ac:dyDescent="0.2">
      <c r="A52" t="s">
        <v>38</v>
      </c>
      <c r="B52" s="5">
        <v>43930</v>
      </c>
      <c r="C52" s="6">
        <v>0.48958333333333331</v>
      </c>
      <c r="D52" s="6">
        <v>0.4916666666666667</v>
      </c>
      <c r="E52" t="s">
        <v>49</v>
      </c>
      <c r="F52" t="s">
        <v>51</v>
      </c>
      <c r="H52" t="s">
        <v>41</v>
      </c>
      <c r="I52" t="s">
        <v>55</v>
      </c>
      <c r="J52" t="s">
        <v>228</v>
      </c>
      <c r="K52" t="s">
        <v>28</v>
      </c>
      <c r="L52" t="s">
        <v>20</v>
      </c>
      <c r="M52" t="s">
        <v>17</v>
      </c>
      <c r="N52" t="s">
        <v>210</v>
      </c>
      <c r="O52" s="9">
        <v>856.36370084842383</v>
      </c>
      <c r="R52" t="s">
        <v>383</v>
      </c>
    </row>
    <row r="53" spans="1:18" x14ac:dyDescent="0.2">
      <c r="A53" t="s">
        <v>38</v>
      </c>
      <c r="B53" s="5">
        <v>43937</v>
      </c>
      <c r="C53" s="6">
        <v>0.7631944444444444</v>
      </c>
      <c r="D53" s="6">
        <v>0.76527777777777783</v>
      </c>
      <c r="E53" t="s">
        <v>100</v>
      </c>
      <c r="F53" t="s">
        <v>51</v>
      </c>
      <c r="H53" t="s">
        <v>50</v>
      </c>
      <c r="I53" t="s">
        <v>55</v>
      </c>
      <c r="J53" t="s">
        <v>352</v>
      </c>
      <c r="K53" t="s">
        <v>28</v>
      </c>
      <c r="L53" t="s">
        <v>20</v>
      </c>
      <c r="M53" t="s">
        <v>17</v>
      </c>
      <c r="N53" t="s">
        <v>384</v>
      </c>
      <c r="O53" s="9">
        <v>737.79860636957312</v>
      </c>
      <c r="R53" t="s">
        <v>385</v>
      </c>
    </row>
    <row r="54" spans="1:18" x14ac:dyDescent="0.2">
      <c r="A54" t="s">
        <v>38</v>
      </c>
      <c r="B54" s="5">
        <v>43937</v>
      </c>
      <c r="C54" s="6">
        <v>0.7631944444444444</v>
      </c>
      <c r="D54" s="6">
        <v>0.76527777777777783</v>
      </c>
      <c r="E54" t="s">
        <v>100</v>
      </c>
      <c r="F54" t="s">
        <v>51</v>
      </c>
      <c r="H54" t="s">
        <v>50</v>
      </c>
      <c r="I54" t="s">
        <v>55</v>
      </c>
      <c r="J54" t="s">
        <v>26</v>
      </c>
      <c r="K54" t="s">
        <v>28</v>
      </c>
      <c r="L54" t="s">
        <v>20</v>
      </c>
      <c r="M54" t="s">
        <v>17</v>
      </c>
      <c r="N54" t="s">
        <v>386</v>
      </c>
      <c r="O54" s="9">
        <v>798.93881668566678</v>
      </c>
      <c r="R54" t="s">
        <v>387</v>
      </c>
    </row>
    <row r="55" spans="1:18" x14ac:dyDescent="0.2">
      <c r="A55" t="s">
        <v>38</v>
      </c>
      <c r="B55" s="5">
        <v>43937</v>
      </c>
      <c r="C55" s="6">
        <v>0.80069444444444438</v>
      </c>
      <c r="D55" s="6">
        <v>0.8027777777777777</v>
      </c>
      <c r="E55" t="s">
        <v>44</v>
      </c>
      <c r="F55" t="s">
        <v>51</v>
      </c>
      <c r="H55" t="s">
        <v>50</v>
      </c>
      <c r="I55" t="s">
        <v>58</v>
      </c>
      <c r="J55" t="s">
        <v>146</v>
      </c>
      <c r="K55" t="s">
        <v>56</v>
      </c>
      <c r="L55" t="s">
        <v>17</v>
      </c>
      <c r="M55" t="s">
        <v>21</v>
      </c>
      <c r="N55" t="s">
        <v>241</v>
      </c>
      <c r="O55" s="9">
        <v>703.91046202855955</v>
      </c>
      <c r="R55" t="s">
        <v>467</v>
      </c>
    </row>
    <row r="56" spans="1:18" x14ac:dyDescent="0.2">
      <c r="A56" t="s">
        <v>38</v>
      </c>
      <c r="B56" s="5">
        <v>43937</v>
      </c>
      <c r="C56" s="6">
        <v>0.80694444444444446</v>
      </c>
      <c r="D56" s="6">
        <v>0.80902777777777779</v>
      </c>
      <c r="E56" t="s">
        <v>44</v>
      </c>
      <c r="F56" t="s">
        <v>51</v>
      </c>
      <c r="H56" t="s">
        <v>50</v>
      </c>
      <c r="I56" t="s">
        <v>58</v>
      </c>
      <c r="J56" t="s">
        <v>146</v>
      </c>
      <c r="K56" t="s">
        <v>56</v>
      </c>
      <c r="L56" t="s">
        <v>17</v>
      </c>
      <c r="M56" t="s">
        <v>21</v>
      </c>
      <c r="N56" t="s">
        <v>68</v>
      </c>
      <c r="O56" s="9">
        <v>288</v>
      </c>
      <c r="R56" t="s">
        <v>388</v>
      </c>
    </row>
    <row r="57" spans="1:18" x14ac:dyDescent="0.2">
      <c r="A57" t="s">
        <v>38</v>
      </c>
      <c r="B57" s="5">
        <v>44306</v>
      </c>
      <c r="C57" s="6">
        <v>0.37222222222222223</v>
      </c>
      <c r="D57" s="6">
        <v>0.3743055555555555</v>
      </c>
      <c r="E57" t="s">
        <v>39</v>
      </c>
      <c r="F57" t="s">
        <v>40</v>
      </c>
      <c r="H57" t="s">
        <v>50</v>
      </c>
      <c r="I57" t="s">
        <v>58</v>
      </c>
      <c r="J57" t="s">
        <v>25</v>
      </c>
      <c r="K57" t="s">
        <v>56</v>
      </c>
      <c r="L57" t="s">
        <v>17</v>
      </c>
      <c r="M57" t="s">
        <v>21</v>
      </c>
      <c r="N57" t="s">
        <v>65</v>
      </c>
      <c r="O57" s="9">
        <v>1215.1467971065811</v>
      </c>
      <c r="P57">
        <f t="shared" ref="P57:P59" si="5">(D57 - C57) * 1440</f>
        <v>2.9999999999999094</v>
      </c>
      <c r="Q57">
        <v>4</v>
      </c>
      <c r="R57" t="s">
        <v>389</v>
      </c>
    </row>
    <row r="58" spans="1:18" x14ac:dyDescent="0.2">
      <c r="A58" t="s">
        <v>38</v>
      </c>
      <c r="B58" s="5">
        <v>44306</v>
      </c>
      <c r="C58" s="6">
        <v>0.37638888888888888</v>
      </c>
      <c r="D58" s="6">
        <v>0.37847222222222227</v>
      </c>
      <c r="E58" t="s">
        <v>39</v>
      </c>
      <c r="F58" t="s">
        <v>40</v>
      </c>
      <c r="H58" t="s">
        <v>50</v>
      </c>
      <c r="I58" t="s">
        <v>58</v>
      </c>
      <c r="J58" t="s">
        <v>25</v>
      </c>
      <c r="K58" t="s">
        <v>56</v>
      </c>
      <c r="L58" t="s">
        <v>17</v>
      </c>
      <c r="M58" t="s">
        <v>21</v>
      </c>
      <c r="N58" t="s">
        <v>65</v>
      </c>
      <c r="O58" s="9">
        <v>1215.1467971065811</v>
      </c>
      <c r="P58">
        <f t="shared" si="5"/>
        <v>3.0000000000000693</v>
      </c>
      <c r="Q58">
        <v>4</v>
      </c>
      <c r="R58" t="s">
        <v>389</v>
      </c>
    </row>
    <row r="59" spans="1:18" x14ac:dyDescent="0.2">
      <c r="A59" t="s">
        <v>38</v>
      </c>
      <c r="B59" s="5">
        <v>43944</v>
      </c>
      <c r="C59" s="6">
        <v>0.4201388888888889</v>
      </c>
      <c r="D59" s="6">
        <v>0.42222222222222222</v>
      </c>
      <c r="E59" t="s">
        <v>39</v>
      </c>
      <c r="F59" t="s">
        <v>46</v>
      </c>
      <c r="H59" t="s">
        <v>50</v>
      </c>
      <c r="I59" t="s">
        <v>58</v>
      </c>
      <c r="J59" t="s">
        <v>25</v>
      </c>
      <c r="K59" t="s">
        <v>95</v>
      </c>
      <c r="L59" t="s">
        <v>17</v>
      </c>
      <c r="M59" t="s">
        <v>21</v>
      </c>
      <c r="N59" t="s">
        <v>241</v>
      </c>
      <c r="O59" s="9">
        <v>703.91046202855955</v>
      </c>
      <c r="P59">
        <f t="shared" si="5"/>
        <v>2.9999999999999893</v>
      </c>
      <c r="Q59">
        <v>5</v>
      </c>
      <c r="R59" t="s">
        <v>468</v>
      </c>
    </row>
    <row r="60" spans="1:18" x14ac:dyDescent="0.2">
      <c r="A60" t="s">
        <v>38</v>
      </c>
      <c r="B60" s="5">
        <v>43945</v>
      </c>
      <c r="C60" s="6">
        <v>0.42083333333333334</v>
      </c>
      <c r="D60" s="6">
        <v>0.42291666666666666</v>
      </c>
      <c r="E60" t="s">
        <v>44</v>
      </c>
      <c r="F60" t="s">
        <v>51</v>
      </c>
      <c r="H60" t="s">
        <v>50</v>
      </c>
      <c r="I60" t="s">
        <v>55</v>
      </c>
      <c r="J60" t="s">
        <v>390</v>
      </c>
      <c r="K60" t="s">
        <v>105</v>
      </c>
      <c r="L60" t="s">
        <v>21</v>
      </c>
      <c r="M60" t="s">
        <v>17</v>
      </c>
      <c r="N60" t="s">
        <v>65</v>
      </c>
      <c r="O60" s="9">
        <v>1215.1467971065811</v>
      </c>
      <c r="R60" t="s">
        <v>391</v>
      </c>
    </row>
    <row r="61" spans="1:18" x14ac:dyDescent="0.2">
      <c r="A61" t="s">
        <v>38</v>
      </c>
      <c r="B61" s="5">
        <v>43948</v>
      </c>
      <c r="C61" s="6">
        <v>0.36736111111111108</v>
      </c>
      <c r="D61" s="6">
        <v>0.36944444444444446</v>
      </c>
      <c r="E61" t="s">
        <v>52</v>
      </c>
      <c r="F61" t="s">
        <v>51</v>
      </c>
      <c r="H61" t="s">
        <v>41</v>
      </c>
      <c r="I61" t="s">
        <v>58</v>
      </c>
      <c r="J61" t="s">
        <v>25</v>
      </c>
      <c r="K61" t="s">
        <v>56</v>
      </c>
      <c r="L61" t="s">
        <v>17</v>
      </c>
      <c r="M61" t="s">
        <v>21</v>
      </c>
      <c r="N61" t="s">
        <v>118</v>
      </c>
      <c r="O61" s="9">
        <v>98.139908770520137</v>
      </c>
      <c r="R61" t="s">
        <v>392</v>
      </c>
    </row>
    <row r="62" spans="1:18" x14ac:dyDescent="0.2">
      <c r="A62" t="s">
        <v>38</v>
      </c>
      <c r="B62" s="5">
        <v>43949</v>
      </c>
      <c r="C62" s="6">
        <v>0.60416666666666663</v>
      </c>
      <c r="D62" s="6">
        <v>0.60625000000000007</v>
      </c>
      <c r="E62" t="s">
        <v>44</v>
      </c>
      <c r="F62" t="s">
        <v>46</v>
      </c>
      <c r="H62" t="s">
        <v>41</v>
      </c>
      <c r="I62" t="s">
        <v>55</v>
      </c>
      <c r="J62" t="s">
        <v>133</v>
      </c>
      <c r="K62" t="s">
        <v>16</v>
      </c>
      <c r="L62" t="s">
        <v>17</v>
      </c>
      <c r="M62" t="s">
        <v>17</v>
      </c>
      <c r="N62" t="s">
        <v>393</v>
      </c>
      <c r="O62" s="9">
        <v>653.92481252487153</v>
      </c>
      <c r="R62" t="s">
        <v>469</v>
      </c>
    </row>
    <row r="63" spans="1:18" x14ac:dyDescent="0.2">
      <c r="A63" t="s">
        <v>38</v>
      </c>
      <c r="B63" s="5">
        <v>43951</v>
      </c>
      <c r="C63" s="6">
        <v>0.60416666666666663</v>
      </c>
      <c r="D63" s="6">
        <v>0.60625000000000007</v>
      </c>
      <c r="E63" t="s">
        <v>44</v>
      </c>
      <c r="F63" t="s">
        <v>46</v>
      </c>
      <c r="H63" t="s">
        <v>41</v>
      </c>
      <c r="I63" t="s">
        <v>55</v>
      </c>
      <c r="J63" t="s">
        <v>348</v>
      </c>
      <c r="K63" t="s">
        <v>28</v>
      </c>
      <c r="L63" t="s">
        <v>17</v>
      </c>
      <c r="M63" t="s">
        <v>17</v>
      </c>
      <c r="N63" t="s">
        <v>57</v>
      </c>
      <c r="O63" s="9">
        <v>615.44553251375055</v>
      </c>
      <c r="R63" t="s">
        <v>470</v>
      </c>
    </row>
    <row r="64" spans="1:18" x14ac:dyDescent="0.2">
      <c r="A64" t="s">
        <v>38</v>
      </c>
      <c r="B64" s="5">
        <v>43951</v>
      </c>
      <c r="C64" s="6">
        <v>0.6479166666666667</v>
      </c>
      <c r="D64" s="6">
        <v>0.65</v>
      </c>
      <c r="E64" t="s">
        <v>138</v>
      </c>
      <c r="F64" t="s">
        <v>46</v>
      </c>
      <c r="H64" t="s">
        <v>41</v>
      </c>
      <c r="I64" t="s">
        <v>58</v>
      </c>
      <c r="J64" t="s">
        <v>25</v>
      </c>
      <c r="K64" t="s">
        <v>394</v>
      </c>
      <c r="L64" t="s">
        <v>17</v>
      </c>
      <c r="M64" t="s">
        <v>21</v>
      </c>
      <c r="N64" t="s">
        <v>395</v>
      </c>
      <c r="O64" s="9">
        <v>1150</v>
      </c>
      <c r="R64" t="s">
        <v>396</v>
      </c>
    </row>
    <row r="65" spans="1:18" x14ac:dyDescent="0.2">
      <c r="A65" t="s">
        <v>38</v>
      </c>
      <c r="B65" s="5">
        <v>43952</v>
      </c>
      <c r="C65" s="6">
        <v>0.43402777777777773</v>
      </c>
      <c r="D65" s="6">
        <v>0.43611111111111112</v>
      </c>
      <c r="E65" t="s">
        <v>44</v>
      </c>
      <c r="F65" t="s">
        <v>46</v>
      </c>
      <c r="H65" t="s">
        <v>50</v>
      </c>
      <c r="I65" t="s">
        <v>55</v>
      </c>
      <c r="J65" t="s">
        <v>56</v>
      </c>
      <c r="K65" t="s">
        <v>25</v>
      </c>
      <c r="L65" t="s">
        <v>20</v>
      </c>
      <c r="M65" t="s">
        <v>21</v>
      </c>
      <c r="N65" t="s">
        <v>51</v>
      </c>
      <c r="R65" t="s">
        <v>397</v>
      </c>
    </row>
    <row r="66" spans="1:18" x14ac:dyDescent="0.2">
      <c r="A66" t="s">
        <v>38</v>
      </c>
      <c r="B66" s="5">
        <v>43952</v>
      </c>
      <c r="C66" s="6">
        <v>0.44027777777777777</v>
      </c>
      <c r="D66" s="6">
        <v>0.44236111111111115</v>
      </c>
      <c r="E66" t="s">
        <v>44</v>
      </c>
      <c r="F66" t="s">
        <v>46</v>
      </c>
      <c r="H66" t="s">
        <v>50</v>
      </c>
      <c r="I66" t="s">
        <v>55</v>
      </c>
      <c r="J66" t="s">
        <v>56</v>
      </c>
      <c r="K66" t="s">
        <v>25</v>
      </c>
      <c r="L66" t="s">
        <v>21</v>
      </c>
      <c r="M66" t="s">
        <v>17</v>
      </c>
      <c r="N66" t="s">
        <v>57</v>
      </c>
      <c r="O66" s="9">
        <v>615.44553251375055</v>
      </c>
      <c r="R66" t="s">
        <v>471</v>
      </c>
    </row>
    <row r="67" spans="1:18" x14ac:dyDescent="0.2">
      <c r="A67" t="s">
        <v>38</v>
      </c>
      <c r="B67" s="5">
        <v>43952</v>
      </c>
      <c r="C67" s="6">
        <v>0.47986111111111113</v>
      </c>
      <c r="D67" s="6">
        <v>0.48194444444444445</v>
      </c>
      <c r="E67" t="s">
        <v>44</v>
      </c>
      <c r="F67" t="s">
        <v>46</v>
      </c>
      <c r="H67" t="s">
        <v>50</v>
      </c>
      <c r="I67" t="s">
        <v>55</v>
      </c>
      <c r="J67" t="s">
        <v>26</v>
      </c>
      <c r="K67" t="s">
        <v>28</v>
      </c>
      <c r="L67" t="s">
        <v>21</v>
      </c>
      <c r="M67" t="s">
        <v>17</v>
      </c>
      <c r="N67" t="s">
        <v>118</v>
      </c>
      <c r="O67" s="9">
        <v>98.139908770520137</v>
      </c>
      <c r="R67" t="s">
        <v>398</v>
      </c>
    </row>
    <row r="68" spans="1:18" x14ac:dyDescent="0.2">
      <c r="A68" t="s">
        <v>38</v>
      </c>
      <c r="B68" s="5">
        <v>43956</v>
      </c>
      <c r="C68" s="6">
        <v>0.44027777777777777</v>
      </c>
      <c r="D68" s="6">
        <v>0.44236111111111115</v>
      </c>
      <c r="E68" t="s">
        <v>44</v>
      </c>
      <c r="F68" t="s">
        <v>46</v>
      </c>
      <c r="H68" t="s">
        <v>41</v>
      </c>
      <c r="I68" t="s">
        <v>58</v>
      </c>
      <c r="J68" t="s">
        <v>25</v>
      </c>
      <c r="K68" t="s">
        <v>56</v>
      </c>
      <c r="L68" t="s">
        <v>17</v>
      </c>
      <c r="M68" t="s">
        <v>21</v>
      </c>
      <c r="N68" t="s">
        <v>68</v>
      </c>
      <c r="O68" s="9">
        <v>288</v>
      </c>
      <c r="R68" t="s">
        <v>472</v>
      </c>
    </row>
    <row r="69" spans="1:18" x14ac:dyDescent="0.2">
      <c r="A69" t="s">
        <v>38</v>
      </c>
      <c r="B69" s="5">
        <v>43959</v>
      </c>
      <c r="C69" s="6">
        <v>0.45694444444444443</v>
      </c>
      <c r="D69" s="6">
        <v>0.46111111111111108</v>
      </c>
      <c r="E69" t="s">
        <v>39</v>
      </c>
      <c r="F69" t="s">
        <v>40</v>
      </c>
      <c r="H69" t="s">
        <v>50</v>
      </c>
      <c r="I69" t="s">
        <v>51</v>
      </c>
      <c r="J69" t="s">
        <v>228</v>
      </c>
      <c r="K69" t="s">
        <v>51</v>
      </c>
      <c r="L69" t="s">
        <v>51</v>
      </c>
      <c r="M69" t="s">
        <v>51</v>
      </c>
      <c r="N69" t="s">
        <v>399</v>
      </c>
      <c r="O69" s="9">
        <v>1569.0949233180111</v>
      </c>
      <c r="P69">
        <f t="shared" ref="P69" si="6">(D69 - C69) * 1440</f>
        <v>5.9999999999999787</v>
      </c>
      <c r="Q69">
        <v>4</v>
      </c>
      <c r="R69" t="s">
        <v>473</v>
      </c>
    </row>
    <row r="70" spans="1:18" x14ac:dyDescent="0.2">
      <c r="A70" t="s">
        <v>38</v>
      </c>
      <c r="B70" s="5">
        <v>43963</v>
      </c>
      <c r="C70" s="6">
        <v>0.82638888888888884</v>
      </c>
      <c r="D70" s="6">
        <v>0.82847222222222217</v>
      </c>
      <c r="E70" t="s">
        <v>44</v>
      </c>
      <c r="F70" t="s">
        <v>46</v>
      </c>
      <c r="H70" t="s">
        <v>45</v>
      </c>
      <c r="I70" t="s">
        <v>58</v>
      </c>
      <c r="J70" t="s">
        <v>400</v>
      </c>
      <c r="K70" t="s">
        <v>380</v>
      </c>
      <c r="L70" t="s">
        <v>17</v>
      </c>
      <c r="M70" t="s">
        <v>17</v>
      </c>
      <c r="N70" t="s">
        <v>393</v>
      </c>
      <c r="O70" s="9">
        <v>653.92481252487153</v>
      </c>
      <c r="R70" t="s">
        <v>474</v>
      </c>
    </row>
    <row r="71" spans="1:18" x14ac:dyDescent="0.2">
      <c r="A71" t="s">
        <v>38</v>
      </c>
      <c r="B71" s="5">
        <v>43965</v>
      </c>
      <c r="C71" s="6">
        <v>0.7909722222222223</v>
      </c>
      <c r="D71" s="6">
        <v>0.79305555555555562</v>
      </c>
      <c r="E71" t="s">
        <v>44</v>
      </c>
      <c r="F71" t="s">
        <v>46</v>
      </c>
      <c r="H71" t="s">
        <v>45</v>
      </c>
      <c r="I71" t="s">
        <v>58</v>
      </c>
      <c r="J71" t="s">
        <v>146</v>
      </c>
      <c r="K71" t="s">
        <v>56</v>
      </c>
      <c r="L71" t="s">
        <v>17</v>
      </c>
      <c r="M71" t="s">
        <v>21</v>
      </c>
      <c r="N71" t="s">
        <v>401</v>
      </c>
      <c r="O71" s="9">
        <v>568.60415733342666</v>
      </c>
      <c r="R71" t="s">
        <v>402</v>
      </c>
    </row>
    <row r="72" spans="1:18" x14ac:dyDescent="0.2">
      <c r="A72" t="s">
        <v>38</v>
      </c>
      <c r="B72" s="5">
        <v>43966</v>
      </c>
      <c r="C72" s="6">
        <v>0.4916666666666667</v>
      </c>
      <c r="D72" s="6">
        <v>0.49583333333333335</v>
      </c>
      <c r="E72" t="s">
        <v>39</v>
      </c>
      <c r="F72" t="s">
        <v>40</v>
      </c>
      <c r="H72" t="s">
        <v>45</v>
      </c>
      <c r="I72" t="s">
        <v>58</v>
      </c>
      <c r="J72" t="s">
        <v>403</v>
      </c>
      <c r="K72" t="s">
        <v>56</v>
      </c>
      <c r="L72" t="s">
        <v>17</v>
      </c>
      <c r="M72" t="s">
        <v>21</v>
      </c>
      <c r="N72" t="s">
        <v>399</v>
      </c>
      <c r="O72" s="9">
        <v>1569.0949233180111</v>
      </c>
      <c r="P72">
        <f t="shared" ref="P72" si="7">(D72 - C72) * 1440</f>
        <v>5.9999999999999787</v>
      </c>
      <c r="Q72">
        <v>4</v>
      </c>
      <c r="R72" t="s">
        <v>475</v>
      </c>
    </row>
    <row r="73" spans="1:18" x14ac:dyDescent="0.2">
      <c r="A73" t="s">
        <v>38</v>
      </c>
      <c r="B73" s="5">
        <v>43966</v>
      </c>
      <c r="C73" s="6">
        <v>0.49791666666666662</v>
      </c>
      <c r="D73" s="6">
        <v>0.50416666666666665</v>
      </c>
      <c r="E73" t="s">
        <v>44</v>
      </c>
      <c r="F73" t="s">
        <v>46</v>
      </c>
      <c r="H73" t="s">
        <v>50</v>
      </c>
      <c r="I73" t="s">
        <v>55</v>
      </c>
      <c r="J73" t="s">
        <v>88</v>
      </c>
      <c r="K73" t="s">
        <v>130</v>
      </c>
      <c r="L73" t="s">
        <v>21</v>
      </c>
      <c r="M73" t="s">
        <v>17</v>
      </c>
      <c r="N73" t="s">
        <v>401</v>
      </c>
      <c r="O73" s="9">
        <v>568.60415733342666</v>
      </c>
      <c r="R73" t="s">
        <v>404</v>
      </c>
    </row>
    <row r="74" spans="1:18" x14ac:dyDescent="0.2">
      <c r="A74" t="s">
        <v>38</v>
      </c>
      <c r="B74" s="5">
        <v>43966</v>
      </c>
      <c r="C74" s="6">
        <v>0.51250000000000007</v>
      </c>
      <c r="D74" s="6">
        <v>0.51458333333333328</v>
      </c>
      <c r="E74" t="s">
        <v>44</v>
      </c>
      <c r="F74" t="s">
        <v>46</v>
      </c>
      <c r="H74" t="s">
        <v>41</v>
      </c>
      <c r="I74" t="s">
        <v>55</v>
      </c>
      <c r="J74" t="s">
        <v>405</v>
      </c>
      <c r="K74" t="s">
        <v>28</v>
      </c>
      <c r="L74" t="s">
        <v>21</v>
      </c>
      <c r="M74" t="s">
        <v>17</v>
      </c>
      <c r="N74" t="s">
        <v>406</v>
      </c>
      <c r="O74" s="9">
        <v>544.18718259367483</v>
      </c>
      <c r="R74" t="s">
        <v>407</v>
      </c>
    </row>
    <row r="75" spans="1:18" x14ac:dyDescent="0.2">
      <c r="A75" t="s">
        <v>38</v>
      </c>
      <c r="B75" s="5">
        <v>43972</v>
      </c>
      <c r="C75" s="6">
        <v>0.37777777777777777</v>
      </c>
      <c r="D75" s="6">
        <v>0.37986111111111115</v>
      </c>
      <c r="E75" t="s">
        <v>49</v>
      </c>
      <c r="F75" t="s">
        <v>51</v>
      </c>
      <c r="H75" t="s">
        <v>50</v>
      </c>
      <c r="I75" t="s">
        <v>55</v>
      </c>
      <c r="J75" t="s">
        <v>228</v>
      </c>
      <c r="K75" t="s">
        <v>51</v>
      </c>
      <c r="L75" t="s">
        <v>51</v>
      </c>
      <c r="M75" t="s">
        <v>51</v>
      </c>
      <c r="N75" t="s">
        <v>210</v>
      </c>
      <c r="O75" s="9">
        <v>856.36370084842383</v>
      </c>
      <c r="R75" t="s">
        <v>476</v>
      </c>
    </row>
    <row r="76" spans="1:18" x14ac:dyDescent="0.2">
      <c r="A76" t="s">
        <v>38</v>
      </c>
      <c r="B76" s="5">
        <v>43976</v>
      </c>
      <c r="C76" s="6">
        <v>0.33194444444444443</v>
      </c>
      <c r="D76" s="6">
        <v>0.33402777777777781</v>
      </c>
      <c r="E76" t="s">
        <v>44</v>
      </c>
      <c r="F76" t="s">
        <v>46</v>
      </c>
      <c r="H76" t="s">
        <v>48</v>
      </c>
      <c r="I76" t="s">
        <v>55</v>
      </c>
      <c r="J76" t="s">
        <v>56</v>
      </c>
      <c r="K76" t="s">
        <v>25</v>
      </c>
      <c r="L76" t="s">
        <v>21</v>
      </c>
      <c r="M76" t="s">
        <v>17</v>
      </c>
      <c r="N76" t="s">
        <v>51</v>
      </c>
      <c r="R76" t="s">
        <v>408</v>
      </c>
    </row>
    <row r="77" spans="1:18" x14ac:dyDescent="0.2">
      <c r="A77" t="s">
        <v>38</v>
      </c>
      <c r="B77" s="5">
        <v>43986</v>
      </c>
      <c r="C77" s="6">
        <v>0.71527777777777779</v>
      </c>
      <c r="D77" s="6">
        <v>0.71736111111111101</v>
      </c>
      <c r="E77" t="s">
        <v>44</v>
      </c>
      <c r="F77" t="s">
        <v>46</v>
      </c>
      <c r="H77" t="s">
        <v>41</v>
      </c>
      <c r="I77" t="s">
        <v>58</v>
      </c>
      <c r="J77" t="s">
        <v>409</v>
      </c>
      <c r="K77" t="s">
        <v>22</v>
      </c>
      <c r="L77" t="s">
        <v>17</v>
      </c>
      <c r="M77" t="s">
        <v>17</v>
      </c>
      <c r="N77" t="s">
        <v>322</v>
      </c>
      <c r="O77" s="9">
        <v>857.89696185065907</v>
      </c>
      <c r="R77" t="s">
        <v>477</v>
      </c>
    </row>
    <row r="78" spans="1:18" x14ac:dyDescent="0.2">
      <c r="A78" t="s">
        <v>38</v>
      </c>
      <c r="B78" s="5">
        <v>43991</v>
      </c>
      <c r="C78" s="6">
        <v>0.40347222222222223</v>
      </c>
      <c r="D78" s="6">
        <v>0.4055555555555555</v>
      </c>
      <c r="E78" t="s">
        <v>44</v>
      </c>
      <c r="F78" t="s">
        <v>46</v>
      </c>
      <c r="H78" t="s">
        <v>41</v>
      </c>
      <c r="I78" t="s">
        <v>55</v>
      </c>
      <c r="J78" t="s">
        <v>27</v>
      </c>
      <c r="K78" t="s">
        <v>22</v>
      </c>
      <c r="L78" t="s">
        <v>21</v>
      </c>
      <c r="M78" t="s">
        <v>17</v>
      </c>
      <c r="N78" t="s">
        <v>51</v>
      </c>
      <c r="R78" t="s">
        <v>410</v>
      </c>
    </row>
    <row r="79" spans="1:18" x14ac:dyDescent="0.2">
      <c r="A79" t="s">
        <v>38</v>
      </c>
      <c r="B79" s="5">
        <v>43993</v>
      </c>
      <c r="C79" s="6">
        <v>0.81944444444444453</v>
      </c>
      <c r="D79" s="6">
        <v>0.82152777777777775</v>
      </c>
      <c r="E79" t="s">
        <v>49</v>
      </c>
      <c r="F79" t="s">
        <v>46</v>
      </c>
      <c r="H79" t="s">
        <v>41</v>
      </c>
      <c r="I79" t="s">
        <v>55</v>
      </c>
      <c r="J79" t="s">
        <v>56</v>
      </c>
      <c r="K79" t="s">
        <v>25</v>
      </c>
      <c r="L79" t="s">
        <v>21</v>
      </c>
      <c r="M79" t="s">
        <v>17</v>
      </c>
      <c r="N79" t="s">
        <v>108</v>
      </c>
      <c r="O79" s="9">
        <v>271.79019646937172</v>
      </c>
      <c r="R79" t="s">
        <v>411</v>
      </c>
    </row>
    <row r="80" spans="1:18" x14ac:dyDescent="0.2">
      <c r="A80" t="s">
        <v>38</v>
      </c>
      <c r="B80" s="5">
        <v>43998</v>
      </c>
      <c r="C80" s="6">
        <v>0.38472222222222219</v>
      </c>
      <c r="D80" s="6">
        <v>0.38680555555555557</v>
      </c>
      <c r="E80" t="s">
        <v>44</v>
      </c>
      <c r="F80" t="s">
        <v>46</v>
      </c>
      <c r="H80" t="s">
        <v>41</v>
      </c>
      <c r="I80" t="s">
        <v>55</v>
      </c>
      <c r="J80" t="s">
        <v>56</v>
      </c>
      <c r="K80" t="s">
        <v>412</v>
      </c>
      <c r="L80" t="s">
        <v>21</v>
      </c>
      <c r="M80" t="s">
        <v>17</v>
      </c>
      <c r="N80" t="s">
        <v>68</v>
      </c>
      <c r="O80" s="9">
        <v>288</v>
      </c>
      <c r="R80" t="s">
        <v>413</v>
      </c>
    </row>
    <row r="81" spans="1:18" x14ac:dyDescent="0.2">
      <c r="A81" t="s">
        <v>38</v>
      </c>
      <c r="B81" s="5">
        <v>44005</v>
      </c>
      <c r="C81" s="6">
        <v>0.40763888888888888</v>
      </c>
      <c r="D81" s="6">
        <v>0.40972222222222227</v>
      </c>
      <c r="E81" t="s">
        <v>44</v>
      </c>
      <c r="F81" t="s">
        <v>46</v>
      </c>
      <c r="H81" t="s">
        <v>41</v>
      </c>
      <c r="I81" t="s">
        <v>58</v>
      </c>
      <c r="J81" t="s">
        <v>414</v>
      </c>
      <c r="K81" t="s">
        <v>415</v>
      </c>
      <c r="L81" t="s">
        <v>17</v>
      </c>
      <c r="M81" t="s">
        <v>17</v>
      </c>
      <c r="N81" t="s">
        <v>77</v>
      </c>
      <c r="O81" s="9">
        <v>365.14933216378449</v>
      </c>
      <c r="R81" t="s">
        <v>416</v>
      </c>
    </row>
    <row r="82" spans="1:18" x14ac:dyDescent="0.2">
      <c r="A82" t="s">
        <v>38</v>
      </c>
      <c r="B82" s="5">
        <v>44018</v>
      </c>
      <c r="C82" s="6">
        <v>0.71388888888888891</v>
      </c>
      <c r="D82" s="6">
        <v>0.71597222222222223</v>
      </c>
      <c r="E82" t="s">
        <v>44</v>
      </c>
      <c r="F82" t="s">
        <v>51</v>
      </c>
      <c r="H82" t="s">
        <v>48</v>
      </c>
      <c r="I82" t="s">
        <v>51</v>
      </c>
      <c r="J82" t="s">
        <v>228</v>
      </c>
      <c r="K82" t="s">
        <v>51</v>
      </c>
      <c r="L82" t="s">
        <v>51</v>
      </c>
      <c r="M82" t="s">
        <v>51</v>
      </c>
      <c r="N82" t="s">
        <v>401</v>
      </c>
      <c r="O82" s="9">
        <v>568.60415733342666</v>
      </c>
      <c r="R82" t="s">
        <v>417</v>
      </c>
    </row>
    <row r="83" spans="1:18" x14ac:dyDescent="0.2">
      <c r="A83" t="s">
        <v>38</v>
      </c>
      <c r="B83" s="5">
        <v>44035</v>
      </c>
      <c r="C83" s="6">
        <v>0.49791666666666662</v>
      </c>
      <c r="D83" s="6">
        <v>0.50416666666666665</v>
      </c>
      <c r="E83" t="s">
        <v>369</v>
      </c>
      <c r="F83" t="s">
        <v>51</v>
      </c>
      <c r="H83" t="s">
        <v>53</v>
      </c>
      <c r="I83" t="s">
        <v>55</v>
      </c>
      <c r="J83" t="s">
        <v>133</v>
      </c>
      <c r="K83" t="s">
        <v>28</v>
      </c>
      <c r="L83" t="s">
        <v>17</v>
      </c>
      <c r="M83" t="s">
        <v>17</v>
      </c>
      <c r="N83" t="s">
        <v>418</v>
      </c>
      <c r="O83" s="9">
        <v>365.0334951163191</v>
      </c>
      <c r="R83" t="s">
        <v>419</v>
      </c>
    </row>
    <row r="84" spans="1:18" x14ac:dyDescent="0.2">
      <c r="A84" t="s">
        <v>38</v>
      </c>
      <c r="B84" s="5">
        <v>44046</v>
      </c>
      <c r="C84" s="6">
        <v>0.81319444444444444</v>
      </c>
      <c r="D84" s="6">
        <v>0.81527777777777777</v>
      </c>
      <c r="E84" t="s">
        <v>44</v>
      </c>
      <c r="F84" t="s">
        <v>51</v>
      </c>
      <c r="H84" t="s">
        <v>50</v>
      </c>
      <c r="I84" t="s">
        <v>55</v>
      </c>
      <c r="J84" t="s">
        <v>26</v>
      </c>
      <c r="K84" t="s">
        <v>16</v>
      </c>
      <c r="L84" t="s">
        <v>21</v>
      </c>
      <c r="M84" t="s">
        <v>17</v>
      </c>
      <c r="N84" t="s">
        <v>406</v>
      </c>
      <c r="O84" s="9">
        <v>544.18718259367483</v>
      </c>
      <c r="R84" t="s">
        <v>420</v>
      </c>
    </row>
    <row r="85" spans="1:18" x14ac:dyDescent="0.2">
      <c r="A85" t="s">
        <v>38</v>
      </c>
      <c r="B85" s="5">
        <v>44046</v>
      </c>
      <c r="C85" s="6">
        <v>0.8256944444444444</v>
      </c>
      <c r="D85" s="6">
        <v>0.82777777777777783</v>
      </c>
      <c r="E85" t="s">
        <v>44</v>
      </c>
      <c r="F85" t="s">
        <v>51</v>
      </c>
      <c r="H85" t="s">
        <v>41</v>
      </c>
      <c r="I85" t="s">
        <v>55</v>
      </c>
      <c r="J85" t="s">
        <v>24</v>
      </c>
      <c r="K85" t="s">
        <v>23</v>
      </c>
      <c r="L85" t="s">
        <v>21</v>
      </c>
      <c r="M85" t="s">
        <v>17</v>
      </c>
      <c r="N85" t="s">
        <v>96</v>
      </c>
      <c r="O85" s="9">
        <v>481.93379323614027</v>
      </c>
      <c r="R85" t="s">
        <v>421</v>
      </c>
    </row>
    <row r="86" spans="1:18" x14ac:dyDescent="0.2">
      <c r="A86" t="s">
        <v>38</v>
      </c>
      <c r="B86" s="5">
        <v>44050</v>
      </c>
      <c r="C86" s="6">
        <v>0.43611111111111112</v>
      </c>
      <c r="D86" s="6">
        <v>0.4381944444444445</v>
      </c>
      <c r="E86" t="s">
        <v>422</v>
      </c>
      <c r="F86" t="s">
        <v>51</v>
      </c>
      <c r="H86" t="s">
        <v>423</v>
      </c>
      <c r="I86" t="s">
        <v>58</v>
      </c>
      <c r="J86" t="s">
        <v>25</v>
      </c>
      <c r="K86" t="s">
        <v>56</v>
      </c>
      <c r="L86" t="s">
        <v>21</v>
      </c>
      <c r="M86" t="s">
        <v>21</v>
      </c>
      <c r="N86" t="s">
        <v>47</v>
      </c>
      <c r="O86" s="9">
        <v>1675.154194172766</v>
      </c>
      <c r="R86" t="s">
        <v>478</v>
      </c>
    </row>
    <row r="87" spans="1:18" x14ac:dyDescent="0.2">
      <c r="A87" t="s">
        <v>38</v>
      </c>
      <c r="B87" s="5">
        <v>44056</v>
      </c>
      <c r="C87" s="6">
        <v>0.30972222222222223</v>
      </c>
      <c r="D87" s="6">
        <v>0.31180555555555556</v>
      </c>
      <c r="E87" t="s">
        <v>44</v>
      </c>
      <c r="F87" t="s">
        <v>51</v>
      </c>
      <c r="H87" t="s">
        <v>48</v>
      </c>
      <c r="I87" t="s">
        <v>55</v>
      </c>
      <c r="J87" t="s">
        <v>26</v>
      </c>
      <c r="K87" t="s">
        <v>16</v>
      </c>
      <c r="L87" t="s">
        <v>21</v>
      </c>
      <c r="M87" t="s">
        <v>17</v>
      </c>
      <c r="N87" t="s">
        <v>85</v>
      </c>
      <c r="O87" s="9">
        <v>52.108040701364757</v>
      </c>
      <c r="R87" t="s">
        <v>424</v>
      </c>
    </row>
    <row r="88" spans="1:18" x14ac:dyDescent="0.2">
      <c r="A88" t="s">
        <v>38</v>
      </c>
      <c r="B88" s="5">
        <v>44070</v>
      </c>
      <c r="C88" s="6">
        <v>0.75</v>
      </c>
      <c r="D88" s="6">
        <v>0.75208333333333333</v>
      </c>
      <c r="E88" t="s">
        <v>44</v>
      </c>
      <c r="F88" t="s">
        <v>51</v>
      </c>
      <c r="H88" t="s">
        <v>50</v>
      </c>
      <c r="I88" t="s">
        <v>55</v>
      </c>
      <c r="J88" t="s">
        <v>56</v>
      </c>
      <c r="K88" t="s">
        <v>25</v>
      </c>
      <c r="L88" t="s">
        <v>21</v>
      </c>
      <c r="M88" t="s">
        <v>17</v>
      </c>
      <c r="N88" t="s">
        <v>51</v>
      </c>
      <c r="R88" t="s">
        <v>425</v>
      </c>
    </row>
    <row r="89" spans="1:18" x14ac:dyDescent="0.2">
      <c r="A89" t="s">
        <v>38</v>
      </c>
      <c r="B89" s="5">
        <v>44079</v>
      </c>
      <c r="C89" s="6">
        <v>0.79305555555555562</v>
      </c>
      <c r="D89" s="6">
        <v>0.79513888888888884</v>
      </c>
      <c r="E89" t="s">
        <v>44</v>
      </c>
      <c r="F89" t="s">
        <v>51</v>
      </c>
      <c r="H89" t="s">
        <v>41</v>
      </c>
      <c r="I89" t="s">
        <v>55</v>
      </c>
      <c r="J89" t="s">
        <v>359</v>
      </c>
      <c r="K89" t="s">
        <v>130</v>
      </c>
      <c r="L89" t="s">
        <v>17</v>
      </c>
      <c r="M89" t="s">
        <v>17</v>
      </c>
      <c r="N89" t="s">
        <v>96</v>
      </c>
      <c r="O89" s="9">
        <v>481.93379323614027</v>
      </c>
      <c r="R89" t="s">
        <v>426</v>
      </c>
    </row>
    <row r="90" spans="1:18" x14ac:dyDescent="0.2">
      <c r="A90" t="s">
        <v>38</v>
      </c>
      <c r="B90" s="5">
        <v>44084</v>
      </c>
      <c r="C90" s="6">
        <v>0.73611111111111116</v>
      </c>
      <c r="D90" s="6">
        <v>0.7402777777777777</v>
      </c>
      <c r="E90" t="s">
        <v>39</v>
      </c>
      <c r="F90" t="s">
        <v>40</v>
      </c>
      <c r="H90" t="s">
        <v>45</v>
      </c>
      <c r="I90" t="s">
        <v>58</v>
      </c>
      <c r="J90" t="s">
        <v>18</v>
      </c>
      <c r="K90" t="s">
        <v>19</v>
      </c>
      <c r="L90" t="s">
        <v>20</v>
      </c>
      <c r="M90" t="s">
        <v>20</v>
      </c>
      <c r="N90" t="s">
        <v>322</v>
      </c>
      <c r="O90" s="9">
        <v>857.89696185065907</v>
      </c>
      <c r="P90">
        <f t="shared" ref="P90:P93" si="8">(D90 - C90) * 1440</f>
        <v>5.9999999999998188</v>
      </c>
      <c r="Q90">
        <v>3</v>
      </c>
      <c r="R90" t="s">
        <v>427</v>
      </c>
    </row>
    <row r="91" spans="1:18" x14ac:dyDescent="0.2">
      <c r="A91" t="s">
        <v>38</v>
      </c>
      <c r="B91" s="5">
        <v>44089</v>
      </c>
      <c r="C91" s="6">
        <v>0.32500000000000001</v>
      </c>
      <c r="D91" s="6">
        <v>0.32569444444444445</v>
      </c>
      <c r="E91" t="s">
        <v>39</v>
      </c>
      <c r="F91" t="s">
        <v>428</v>
      </c>
      <c r="H91" t="s">
        <v>41</v>
      </c>
      <c r="I91" t="s">
        <v>58</v>
      </c>
      <c r="J91" t="s">
        <v>83</v>
      </c>
      <c r="K91" t="s">
        <v>36</v>
      </c>
      <c r="L91" t="s">
        <v>21</v>
      </c>
      <c r="M91" t="s">
        <v>21</v>
      </c>
      <c r="N91" t="s">
        <v>62</v>
      </c>
      <c r="O91" s="9">
        <v>351.07376490891909</v>
      </c>
      <c r="P91">
        <f t="shared" si="8"/>
        <v>0.99999999999999645</v>
      </c>
      <c r="Q91">
        <v>3</v>
      </c>
      <c r="R91" t="s">
        <v>429</v>
      </c>
    </row>
    <row r="92" spans="1:18" x14ac:dyDescent="0.2">
      <c r="A92" t="s">
        <v>38</v>
      </c>
      <c r="B92" s="5">
        <v>44089</v>
      </c>
      <c r="C92" s="6">
        <v>0.32569444444444445</v>
      </c>
      <c r="D92" s="6">
        <v>0.32777777777777778</v>
      </c>
      <c r="E92" t="s">
        <v>39</v>
      </c>
      <c r="F92" t="s">
        <v>428</v>
      </c>
      <c r="H92" t="s">
        <v>50</v>
      </c>
      <c r="I92" t="s">
        <v>58</v>
      </c>
      <c r="J92" t="s">
        <v>23</v>
      </c>
      <c r="K92" t="s">
        <v>24</v>
      </c>
      <c r="L92" t="s">
        <v>17</v>
      </c>
      <c r="M92" t="s">
        <v>21</v>
      </c>
      <c r="N92" t="s">
        <v>62</v>
      </c>
      <c r="O92" s="9">
        <v>351.07376490891909</v>
      </c>
      <c r="P92">
        <f t="shared" si="8"/>
        <v>2.9999999999999893</v>
      </c>
      <c r="Q92">
        <v>4</v>
      </c>
      <c r="R92" t="s">
        <v>430</v>
      </c>
    </row>
    <row r="93" spans="1:18" x14ac:dyDescent="0.2">
      <c r="A93" t="s">
        <v>38</v>
      </c>
      <c r="B93" s="5">
        <v>44092</v>
      </c>
      <c r="C93" s="6">
        <v>0.73541666666666661</v>
      </c>
      <c r="D93" s="6">
        <v>0.73749999999999993</v>
      </c>
      <c r="E93" t="s">
        <v>39</v>
      </c>
      <c r="F93" t="s">
        <v>46</v>
      </c>
      <c r="H93" t="s">
        <v>50</v>
      </c>
      <c r="I93" t="s">
        <v>58</v>
      </c>
      <c r="J93" t="s">
        <v>25</v>
      </c>
      <c r="K93" t="s">
        <v>56</v>
      </c>
      <c r="L93" t="s">
        <v>21</v>
      </c>
      <c r="M93" t="s">
        <v>21</v>
      </c>
      <c r="N93">
        <v>2000</v>
      </c>
      <c r="O93" s="9">
        <v>2000</v>
      </c>
      <c r="P93">
        <f t="shared" si="8"/>
        <v>2.9999999999999893</v>
      </c>
      <c r="Q93">
        <v>5</v>
      </c>
      <c r="R93" t="s">
        <v>479</v>
      </c>
    </row>
    <row r="94" spans="1:18" x14ac:dyDescent="0.2">
      <c r="A94" t="s">
        <v>38</v>
      </c>
      <c r="B94" s="5">
        <v>44096</v>
      </c>
      <c r="C94" s="6">
        <v>0.37847222222222227</v>
      </c>
      <c r="D94" s="6">
        <v>0.38055555555555554</v>
      </c>
      <c r="E94" t="s">
        <v>100</v>
      </c>
      <c r="F94" t="s">
        <v>46</v>
      </c>
      <c r="H94" t="s">
        <v>50</v>
      </c>
      <c r="I94" t="s">
        <v>58</v>
      </c>
      <c r="J94" t="s">
        <v>18</v>
      </c>
      <c r="K94" t="s">
        <v>19</v>
      </c>
      <c r="L94" t="s">
        <v>20</v>
      </c>
      <c r="M94" t="s">
        <v>20</v>
      </c>
      <c r="N94" t="s">
        <v>118</v>
      </c>
      <c r="O94" s="9">
        <v>98.139908770520137</v>
      </c>
      <c r="R94" t="s">
        <v>431</v>
      </c>
    </row>
    <row r="95" spans="1:18" x14ac:dyDescent="0.2">
      <c r="A95" t="s">
        <v>38</v>
      </c>
      <c r="B95" s="5">
        <v>44107</v>
      </c>
      <c r="C95" s="6">
        <v>0.75</v>
      </c>
      <c r="D95" s="6">
        <v>0.75208333333333333</v>
      </c>
      <c r="E95" t="s">
        <v>138</v>
      </c>
      <c r="F95" t="s">
        <v>51</v>
      </c>
      <c r="H95" t="s">
        <v>41</v>
      </c>
      <c r="I95" t="s">
        <v>58</v>
      </c>
      <c r="J95" t="s">
        <v>83</v>
      </c>
      <c r="K95" t="s">
        <v>36</v>
      </c>
      <c r="L95" t="s">
        <v>21</v>
      </c>
      <c r="M95" t="s">
        <v>21</v>
      </c>
      <c r="N95" t="s">
        <v>75</v>
      </c>
      <c r="O95" s="9">
        <v>219.91345874520439</v>
      </c>
      <c r="R95" t="s">
        <v>480</v>
      </c>
    </row>
    <row r="96" spans="1:18" x14ac:dyDescent="0.2">
      <c r="A96" t="s">
        <v>38</v>
      </c>
      <c r="B96" s="5">
        <v>44111</v>
      </c>
      <c r="C96" s="6">
        <v>0.39097222222222222</v>
      </c>
      <c r="D96" s="6">
        <v>0.39305555555555555</v>
      </c>
      <c r="E96" t="s">
        <v>369</v>
      </c>
      <c r="F96" t="s">
        <v>51</v>
      </c>
      <c r="H96" t="s">
        <v>41</v>
      </c>
      <c r="I96" t="s">
        <v>55</v>
      </c>
      <c r="J96" t="s">
        <v>36</v>
      </c>
      <c r="K96" t="s">
        <v>83</v>
      </c>
      <c r="L96" t="s">
        <v>21</v>
      </c>
      <c r="M96" t="s">
        <v>21</v>
      </c>
      <c r="N96" t="s">
        <v>210</v>
      </c>
      <c r="O96" s="9">
        <v>856.36370084842383</v>
      </c>
      <c r="R96" t="s">
        <v>432</v>
      </c>
    </row>
    <row r="97" spans="1:18" x14ac:dyDescent="0.2">
      <c r="A97" t="s">
        <v>38</v>
      </c>
      <c r="B97" s="5">
        <v>44115</v>
      </c>
      <c r="C97" s="6">
        <v>0.72222222222222221</v>
      </c>
      <c r="D97" s="6">
        <v>0.72430555555555554</v>
      </c>
      <c r="E97" t="s">
        <v>39</v>
      </c>
      <c r="F97" t="s">
        <v>433</v>
      </c>
      <c r="H97" t="s">
        <v>45</v>
      </c>
      <c r="I97" t="s">
        <v>58</v>
      </c>
      <c r="J97" t="s">
        <v>28</v>
      </c>
      <c r="K97" t="s">
        <v>405</v>
      </c>
      <c r="L97" t="s">
        <v>21</v>
      </c>
      <c r="M97" t="s">
        <v>20</v>
      </c>
      <c r="N97" t="s">
        <v>395</v>
      </c>
      <c r="O97" s="9">
        <v>1150</v>
      </c>
      <c r="P97">
        <f t="shared" ref="P97:P99" si="9">(D97 - C97) * 1440</f>
        <v>2.9999999999999893</v>
      </c>
      <c r="Q97">
        <v>3</v>
      </c>
      <c r="R97" t="s">
        <v>434</v>
      </c>
    </row>
    <row r="98" spans="1:18" x14ac:dyDescent="0.2">
      <c r="A98" t="s">
        <v>38</v>
      </c>
      <c r="B98" s="5">
        <v>44115</v>
      </c>
      <c r="C98" s="6">
        <v>0.74930555555555556</v>
      </c>
      <c r="D98" s="6">
        <v>0.75138888888888899</v>
      </c>
      <c r="E98" t="s">
        <v>39</v>
      </c>
      <c r="F98" t="s">
        <v>40</v>
      </c>
      <c r="H98" t="s">
        <v>45</v>
      </c>
      <c r="I98" t="s">
        <v>58</v>
      </c>
      <c r="J98" t="s">
        <v>321</v>
      </c>
      <c r="K98" t="s">
        <v>376</v>
      </c>
      <c r="L98" t="s">
        <v>20</v>
      </c>
      <c r="M98" t="s">
        <v>20</v>
      </c>
      <c r="N98" t="s">
        <v>210</v>
      </c>
      <c r="O98" s="9">
        <v>856.36370084842383</v>
      </c>
      <c r="P98">
        <f t="shared" si="9"/>
        <v>3.0000000000001492</v>
      </c>
      <c r="Q98">
        <v>3</v>
      </c>
      <c r="R98" t="s">
        <v>435</v>
      </c>
    </row>
    <row r="99" spans="1:18" x14ac:dyDescent="0.2">
      <c r="A99" t="s">
        <v>38</v>
      </c>
      <c r="B99" s="5">
        <v>44139</v>
      </c>
      <c r="C99" s="6">
        <v>0.68333333333333324</v>
      </c>
      <c r="D99" s="6">
        <v>0.6875</v>
      </c>
      <c r="E99" t="s">
        <v>39</v>
      </c>
      <c r="F99" t="s">
        <v>40</v>
      </c>
      <c r="H99" t="s">
        <v>50</v>
      </c>
      <c r="I99" t="s">
        <v>58</v>
      </c>
      <c r="J99" t="s">
        <v>97</v>
      </c>
      <c r="K99" t="s">
        <v>95</v>
      </c>
      <c r="L99" t="s">
        <v>17</v>
      </c>
      <c r="M99" t="s">
        <v>17</v>
      </c>
      <c r="N99" t="s">
        <v>322</v>
      </c>
      <c r="O99" s="9">
        <v>857.89696185065907</v>
      </c>
      <c r="P99">
        <f t="shared" si="9"/>
        <v>6.0000000000001386</v>
      </c>
      <c r="Q99">
        <v>3</v>
      </c>
      <c r="R99" t="s">
        <v>436</v>
      </c>
    </row>
    <row r="100" spans="1:18" x14ac:dyDescent="0.2">
      <c r="A100" t="s">
        <v>38</v>
      </c>
      <c r="B100" s="5">
        <v>44140</v>
      </c>
      <c r="C100" s="6">
        <v>0.65069444444444446</v>
      </c>
      <c r="D100" s="6">
        <v>0.66111111111111109</v>
      </c>
      <c r="E100" t="s">
        <v>49</v>
      </c>
      <c r="F100" t="s">
        <v>46</v>
      </c>
      <c r="H100" t="s">
        <v>41</v>
      </c>
      <c r="I100" t="s">
        <v>55</v>
      </c>
      <c r="J100" t="s">
        <v>359</v>
      </c>
      <c r="K100" t="s">
        <v>130</v>
      </c>
      <c r="L100" t="s">
        <v>17</v>
      </c>
      <c r="M100" t="s">
        <v>17</v>
      </c>
      <c r="N100">
        <v>990</v>
      </c>
      <c r="O100" s="9">
        <v>990</v>
      </c>
      <c r="R100" t="s">
        <v>437</v>
      </c>
    </row>
    <row r="101" spans="1:18" x14ac:dyDescent="0.2">
      <c r="A101" t="s">
        <v>38</v>
      </c>
      <c r="B101" s="5">
        <v>44148</v>
      </c>
      <c r="C101" s="6">
        <v>0.33333333333333331</v>
      </c>
      <c r="D101" s="6">
        <v>0.33958333333333335</v>
      </c>
      <c r="E101" t="s">
        <v>39</v>
      </c>
      <c r="F101" t="s">
        <v>40</v>
      </c>
      <c r="H101" t="s">
        <v>41</v>
      </c>
      <c r="I101" t="s">
        <v>58</v>
      </c>
      <c r="J101" t="s">
        <v>438</v>
      </c>
      <c r="K101" t="s">
        <v>31</v>
      </c>
      <c r="L101" t="s">
        <v>17</v>
      </c>
      <c r="M101" t="s">
        <v>21</v>
      </c>
      <c r="N101" t="s">
        <v>96</v>
      </c>
      <c r="O101" s="9">
        <v>481.93379323614027</v>
      </c>
      <c r="P101">
        <f t="shared" ref="P101:P102" si="10">(D101 - C101) * 1440</f>
        <v>9.000000000000048</v>
      </c>
      <c r="Q101">
        <v>4</v>
      </c>
      <c r="R101" t="s">
        <v>439</v>
      </c>
    </row>
    <row r="102" spans="1:18" x14ac:dyDescent="0.2">
      <c r="A102" t="s">
        <v>38</v>
      </c>
      <c r="B102" s="5">
        <v>44160</v>
      </c>
      <c r="C102" s="6">
        <v>0.33819444444444446</v>
      </c>
      <c r="D102" s="6">
        <v>0.34027777777777773</v>
      </c>
      <c r="E102" t="s">
        <v>39</v>
      </c>
      <c r="F102" t="s">
        <v>46</v>
      </c>
      <c r="H102" t="s">
        <v>50</v>
      </c>
      <c r="I102" t="s">
        <v>58</v>
      </c>
      <c r="J102" t="s">
        <v>25</v>
      </c>
      <c r="K102" t="s">
        <v>56</v>
      </c>
      <c r="L102" t="s">
        <v>17</v>
      </c>
      <c r="M102" t="s">
        <v>21</v>
      </c>
      <c r="N102" t="s">
        <v>399</v>
      </c>
      <c r="O102" s="9">
        <v>1569.0949233180111</v>
      </c>
      <c r="P102">
        <f t="shared" si="10"/>
        <v>2.9999999999999094</v>
      </c>
      <c r="Q102">
        <v>4</v>
      </c>
      <c r="R102" t="s">
        <v>440</v>
      </c>
    </row>
    <row r="103" spans="1:18" x14ac:dyDescent="0.2">
      <c r="A103" t="s">
        <v>38</v>
      </c>
      <c r="B103" s="5">
        <v>44182</v>
      </c>
      <c r="C103" s="6">
        <v>0.59097222222222223</v>
      </c>
      <c r="D103" s="6">
        <v>0.59305555555555556</v>
      </c>
      <c r="E103" t="s">
        <v>49</v>
      </c>
      <c r="F103" t="s">
        <v>51</v>
      </c>
      <c r="H103" t="s">
        <v>48</v>
      </c>
      <c r="I103" t="s">
        <v>58</v>
      </c>
      <c r="J103" t="s">
        <v>23</v>
      </c>
      <c r="K103" t="s">
        <v>24</v>
      </c>
      <c r="L103" t="s">
        <v>17</v>
      </c>
      <c r="M103" t="s">
        <v>21</v>
      </c>
      <c r="N103" t="s">
        <v>441</v>
      </c>
      <c r="O103" s="9">
        <v>1117.6973694302881</v>
      </c>
      <c r="R103" t="s">
        <v>481</v>
      </c>
    </row>
    <row r="104" spans="1:18" x14ac:dyDescent="0.2">
      <c r="A104" t="s">
        <v>38</v>
      </c>
      <c r="B104" s="5">
        <v>44211</v>
      </c>
      <c r="C104" s="6">
        <v>0.67013888888888884</v>
      </c>
      <c r="D104" s="6">
        <v>0.67222222222222217</v>
      </c>
      <c r="E104" t="s">
        <v>49</v>
      </c>
      <c r="F104" t="s">
        <v>46</v>
      </c>
      <c r="H104" t="s">
        <v>41</v>
      </c>
      <c r="I104" t="s">
        <v>55</v>
      </c>
      <c r="J104" t="s">
        <v>442</v>
      </c>
      <c r="K104" t="s">
        <v>443</v>
      </c>
      <c r="L104" t="s">
        <v>21</v>
      </c>
      <c r="M104" t="s">
        <v>17</v>
      </c>
      <c r="N104" t="s">
        <v>75</v>
      </c>
      <c r="O104" s="9">
        <v>219.91345874520439</v>
      </c>
      <c r="R104" t="s">
        <v>444</v>
      </c>
    </row>
    <row r="105" spans="1:18" x14ac:dyDescent="0.2">
      <c r="A105" t="s">
        <v>38</v>
      </c>
      <c r="B105" s="5">
        <v>44231</v>
      </c>
      <c r="C105" s="6">
        <v>0.74791666666666667</v>
      </c>
      <c r="D105" s="6">
        <v>0.76041666666666663</v>
      </c>
      <c r="E105" t="s">
        <v>39</v>
      </c>
      <c r="F105" t="s">
        <v>40</v>
      </c>
      <c r="H105" t="s">
        <v>41</v>
      </c>
      <c r="I105" t="s">
        <v>58</v>
      </c>
      <c r="J105" t="s">
        <v>445</v>
      </c>
      <c r="K105" t="s">
        <v>31</v>
      </c>
      <c r="L105" t="s">
        <v>17</v>
      </c>
      <c r="M105" t="s">
        <v>21</v>
      </c>
      <c r="N105" t="s">
        <v>96</v>
      </c>
      <c r="O105" s="9">
        <v>481.93379323614027</v>
      </c>
      <c r="P105">
        <f t="shared" ref="P105:P118" si="11">(D105 - C105) * 1440</f>
        <v>17.999999999999936</v>
      </c>
      <c r="Q105">
        <v>3</v>
      </c>
      <c r="R105" t="s">
        <v>482</v>
      </c>
    </row>
    <row r="106" spans="1:18" x14ac:dyDescent="0.2">
      <c r="A106" t="s">
        <v>38</v>
      </c>
      <c r="B106" s="5">
        <v>44231</v>
      </c>
      <c r="C106" s="6">
        <v>0.76874999999999993</v>
      </c>
      <c r="D106" s="6">
        <v>0.77083333333333337</v>
      </c>
      <c r="E106" t="s">
        <v>39</v>
      </c>
      <c r="F106" t="s">
        <v>40</v>
      </c>
      <c r="H106" t="s">
        <v>50</v>
      </c>
      <c r="I106" t="s">
        <v>58</v>
      </c>
      <c r="J106" t="s">
        <v>97</v>
      </c>
      <c r="K106" t="s">
        <v>446</v>
      </c>
      <c r="L106" t="s">
        <v>17</v>
      </c>
      <c r="M106" t="s">
        <v>17</v>
      </c>
      <c r="N106" t="s">
        <v>96</v>
      </c>
      <c r="O106" s="9">
        <v>481.93379323614027</v>
      </c>
      <c r="P106">
        <f t="shared" si="11"/>
        <v>3.0000000000001492</v>
      </c>
      <c r="Q106">
        <v>3</v>
      </c>
      <c r="R106" t="s">
        <v>483</v>
      </c>
    </row>
    <row r="107" spans="1:18" x14ac:dyDescent="0.2">
      <c r="A107" t="s">
        <v>38</v>
      </c>
      <c r="B107" s="5">
        <v>44232</v>
      </c>
      <c r="C107" s="6">
        <v>0.74583333333333324</v>
      </c>
      <c r="D107" s="6">
        <v>0.74722222222222223</v>
      </c>
      <c r="E107" t="s">
        <v>39</v>
      </c>
      <c r="F107" t="s">
        <v>40</v>
      </c>
      <c r="H107" t="s">
        <v>50</v>
      </c>
      <c r="I107" t="s">
        <v>58</v>
      </c>
      <c r="J107" t="s">
        <v>97</v>
      </c>
      <c r="K107" t="s">
        <v>447</v>
      </c>
      <c r="L107" t="s">
        <v>17</v>
      </c>
      <c r="M107" t="s">
        <v>17</v>
      </c>
      <c r="N107" t="s">
        <v>46</v>
      </c>
      <c r="O107" s="9">
        <v>58.807016166459647</v>
      </c>
      <c r="P107">
        <f t="shared" si="11"/>
        <v>2.0000000000001528</v>
      </c>
      <c r="Q107">
        <v>6</v>
      </c>
      <c r="R107" t="s">
        <v>448</v>
      </c>
    </row>
    <row r="108" spans="1:18" x14ac:dyDescent="0.2">
      <c r="A108" t="s">
        <v>38</v>
      </c>
      <c r="B108" s="5">
        <v>44233</v>
      </c>
      <c r="C108" s="6">
        <v>0.52708333333333335</v>
      </c>
      <c r="D108" s="6">
        <v>0.52916666666666667</v>
      </c>
      <c r="E108" t="s">
        <v>39</v>
      </c>
      <c r="F108" t="s">
        <v>40</v>
      </c>
      <c r="H108" t="s">
        <v>41</v>
      </c>
      <c r="I108" t="s">
        <v>58</v>
      </c>
      <c r="J108" t="s">
        <v>186</v>
      </c>
      <c r="K108" t="s">
        <v>36</v>
      </c>
      <c r="L108" t="s">
        <v>21</v>
      </c>
      <c r="M108" t="s">
        <v>21</v>
      </c>
      <c r="N108" t="s">
        <v>210</v>
      </c>
      <c r="O108" s="9">
        <v>856.36370084842383</v>
      </c>
      <c r="P108">
        <f t="shared" si="11"/>
        <v>2.9999999999999893</v>
      </c>
      <c r="Q108">
        <v>4</v>
      </c>
      <c r="R108" t="s">
        <v>484</v>
      </c>
    </row>
    <row r="109" spans="1:18" x14ac:dyDescent="0.2">
      <c r="A109" t="s">
        <v>38</v>
      </c>
      <c r="B109" s="5">
        <v>44233</v>
      </c>
      <c r="C109" s="6">
        <v>0.52916666666666667</v>
      </c>
      <c r="D109" s="6">
        <v>0.53125</v>
      </c>
      <c r="E109" t="s">
        <v>39</v>
      </c>
      <c r="F109" t="s">
        <v>40</v>
      </c>
      <c r="H109" t="s">
        <v>50</v>
      </c>
      <c r="I109" t="s">
        <v>58</v>
      </c>
      <c r="J109" t="s">
        <v>23</v>
      </c>
      <c r="K109" t="s">
        <v>24</v>
      </c>
      <c r="L109" t="s">
        <v>17</v>
      </c>
      <c r="M109" t="s">
        <v>21</v>
      </c>
      <c r="N109" t="s">
        <v>210</v>
      </c>
      <c r="O109" s="9">
        <v>856.36370084842383</v>
      </c>
      <c r="P109">
        <f t="shared" si="11"/>
        <v>2.9999999999999893</v>
      </c>
      <c r="Q109">
        <v>4</v>
      </c>
      <c r="R109" t="s">
        <v>485</v>
      </c>
    </row>
    <row r="110" spans="1:18" x14ac:dyDescent="0.2">
      <c r="A110" t="s">
        <v>38</v>
      </c>
      <c r="B110" s="5">
        <v>44233</v>
      </c>
      <c r="C110" s="6">
        <v>0.55208333333333337</v>
      </c>
      <c r="D110" s="6">
        <v>0.5541666666666667</v>
      </c>
      <c r="E110" t="s">
        <v>39</v>
      </c>
      <c r="F110" t="s">
        <v>40</v>
      </c>
      <c r="H110" t="s">
        <v>45</v>
      </c>
      <c r="I110" t="s">
        <v>58</v>
      </c>
      <c r="J110" t="s">
        <v>333</v>
      </c>
      <c r="K110" t="s">
        <v>36</v>
      </c>
      <c r="L110" t="s">
        <v>21</v>
      </c>
      <c r="M110" t="s">
        <v>21</v>
      </c>
      <c r="N110" t="s">
        <v>210</v>
      </c>
      <c r="O110" s="9">
        <v>856.36370084842383</v>
      </c>
      <c r="P110">
        <f t="shared" si="11"/>
        <v>2.9999999999999893</v>
      </c>
      <c r="Q110">
        <v>4</v>
      </c>
      <c r="R110" t="s">
        <v>449</v>
      </c>
    </row>
    <row r="111" spans="1:18" x14ac:dyDescent="0.2">
      <c r="A111" t="s">
        <v>38</v>
      </c>
      <c r="B111" s="5">
        <v>44233</v>
      </c>
      <c r="C111" s="6">
        <v>0.5541666666666667</v>
      </c>
      <c r="D111" s="6">
        <v>0.55625000000000002</v>
      </c>
      <c r="E111" t="s">
        <v>39</v>
      </c>
      <c r="F111" t="s">
        <v>40</v>
      </c>
      <c r="H111" t="s">
        <v>41</v>
      </c>
      <c r="I111" t="s">
        <v>58</v>
      </c>
      <c r="J111" t="s">
        <v>83</v>
      </c>
      <c r="K111" t="s">
        <v>36</v>
      </c>
      <c r="L111" t="s">
        <v>21</v>
      </c>
      <c r="M111" t="s">
        <v>21</v>
      </c>
      <c r="N111" t="s">
        <v>322</v>
      </c>
      <c r="O111" s="9">
        <v>857.89696185065907</v>
      </c>
      <c r="P111">
        <f t="shared" si="11"/>
        <v>2.9999999999999893</v>
      </c>
      <c r="Q111">
        <v>4</v>
      </c>
      <c r="R111" t="s">
        <v>450</v>
      </c>
    </row>
    <row r="112" spans="1:18" x14ac:dyDescent="0.2">
      <c r="A112" t="s">
        <v>38</v>
      </c>
      <c r="B112" s="5">
        <v>44236</v>
      </c>
      <c r="C112" s="6">
        <v>0.64027777777777783</v>
      </c>
      <c r="D112" s="6">
        <v>0.64166666666666672</v>
      </c>
      <c r="E112" t="s">
        <v>39</v>
      </c>
      <c r="F112" t="s">
        <v>40</v>
      </c>
      <c r="H112" t="s">
        <v>41</v>
      </c>
      <c r="I112" t="s">
        <v>58</v>
      </c>
      <c r="J112" t="s">
        <v>403</v>
      </c>
      <c r="K112" t="s">
        <v>24</v>
      </c>
      <c r="L112" t="s">
        <v>17</v>
      </c>
      <c r="M112" t="s">
        <v>21</v>
      </c>
      <c r="N112" t="s">
        <v>401</v>
      </c>
      <c r="O112" s="9">
        <v>568.60415733342666</v>
      </c>
      <c r="P112">
        <f t="shared" si="11"/>
        <v>1.9999999999999929</v>
      </c>
      <c r="Q112">
        <v>4</v>
      </c>
      <c r="R112" t="s">
        <v>486</v>
      </c>
    </row>
    <row r="113" spans="1:18" x14ac:dyDescent="0.2">
      <c r="A113" t="s">
        <v>38</v>
      </c>
      <c r="B113" s="5">
        <v>44236</v>
      </c>
      <c r="C113" s="6">
        <v>0.64166666666666672</v>
      </c>
      <c r="D113" s="6">
        <v>0.64236111111111105</v>
      </c>
      <c r="E113" t="s">
        <v>39</v>
      </c>
      <c r="F113" t="s">
        <v>40</v>
      </c>
      <c r="H113" t="s">
        <v>41</v>
      </c>
      <c r="I113" t="s">
        <v>58</v>
      </c>
      <c r="J113" t="s">
        <v>333</v>
      </c>
      <c r="K113" t="s">
        <v>36</v>
      </c>
      <c r="L113" t="s">
        <v>17</v>
      </c>
      <c r="M113" t="s">
        <v>21</v>
      </c>
      <c r="N113" t="s">
        <v>210</v>
      </c>
      <c r="O113" s="9">
        <v>856.36370084842383</v>
      </c>
      <c r="P113">
        <f t="shared" si="11"/>
        <v>0.99999999999983658</v>
      </c>
      <c r="Q113">
        <v>4</v>
      </c>
      <c r="R113" t="s">
        <v>451</v>
      </c>
    </row>
    <row r="114" spans="1:18" x14ac:dyDescent="0.2">
      <c r="A114" t="s">
        <v>38</v>
      </c>
      <c r="B114" s="5">
        <v>44236</v>
      </c>
      <c r="C114" s="6">
        <v>0.64652777777777781</v>
      </c>
      <c r="D114" s="6">
        <v>0.64722222222222225</v>
      </c>
      <c r="E114" t="s">
        <v>39</v>
      </c>
      <c r="F114" t="s">
        <v>40</v>
      </c>
      <c r="H114" t="s">
        <v>41</v>
      </c>
      <c r="I114" t="s">
        <v>58</v>
      </c>
      <c r="J114" t="s">
        <v>83</v>
      </c>
      <c r="K114" t="s">
        <v>36</v>
      </c>
      <c r="L114" t="s">
        <v>21</v>
      </c>
      <c r="M114" t="s">
        <v>21</v>
      </c>
      <c r="N114" t="s">
        <v>322</v>
      </c>
      <c r="O114" s="9">
        <v>857.89696185065907</v>
      </c>
      <c r="P114">
        <f t="shared" si="11"/>
        <v>0.99999999999999645</v>
      </c>
      <c r="Q114">
        <v>4</v>
      </c>
      <c r="R114" t="s">
        <v>452</v>
      </c>
    </row>
    <row r="115" spans="1:18" x14ac:dyDescent="0.2">
      <c r="A115" t="s">
        <v>38</v>
      </c>
      <c r="B115" s="5">
        <v>44236</v>
      </c>
      <c r="C115" s="6">
        <v>0.64722222222222225</v>
      </c>
      <c r="D115" s="6">
        <v>0.6479166666666667</v>
      </c>
      <c r="E115" t="s">
        <v>39</v>
      </c>
      <c r="F115" t="s">
        <v>40</v>
      </c>
      <c r="H115" t="s">
        <v>41</v>
      </c>
      <c r="I115" t="s">
        <v>58</v>
      </c>
      <c r="J115" t="s">
        <v>23</v>
      </c>
      <c r="K115" t="s">
        <v>24</v>
      </c>
      <c r="L115" t="s">
        <v>17</v>
      </c>
      <c r="M115" t="s">
        <v>21</v>
      </c>
      <c r="N115" t="s">
        <v>453</v>
      </c>
      <c r="O115" s="9">
        <v>835.98068689307854</v>
      </c>
      <c r="P115">
        <f t="shared" si="11"/>
        <v>0.99999999999999645</v>
      </c>
      <c r="Q115">
        <v>4</v>
      </c>
      <c r="R115" t="s">
        <v>487</v>
      </c>
    </row>
    <row r="116" spans="1:18" x14ac:dyDescent="0.2">
      <c r="A116" t="s">
        <v>38</v>
      </c>
      <c r="B116" s="5">
        <v>44236</v>
      </c>
      <c r="C116" s="6">
        <v>0.64861111111111114</v>
      </c>
      <c r="D116" s="6">
        <v>0.64930555555555558</v>
      </c>
      <c r="E116" t="s">
        <v>39</v>
      </c>
      <c r="F116" t="s">
        <v>40</v>
      </c>
      <c r="H116" t="s">
        <v>45</v>
      </c>
      <c r="I116" t="s">
        <v>58</v>
      </c>
      <c r="J116" t="s">
        <v>333</v>
      </c>
      <c r="K116" t="s">
        <v>36</v>
      </c>
      <c r="L116" t="s">
        <v>17</v>
      </c>
      <c r="M116" t="s">
        <v>21</v>
      </c>
      <c r="N116" t="s">
        <v>453</v>
      </c>
      <c r="O116" s="9">
        <v>835.98068689307854</v>
      </c>
      <c r="P116">
        <f t="shared" si="11"/>
        <v>0.99999999999999645</v>
      </c>
      <c r="Q116">
        <v>4</v>
      </c>
      <c r="R116" t="s">
        <v>454</v>
      </c>
    </row>
    <row r="117" spans="1:18" x14ac:dyDescent="0.2">
      <c r="A117" t="s">
        <v>38</v>
      </c>
      <c r="B117" s="5">
        <v>44236</v>
      </c>
      <c r="C117" s="6">
        <v>0.65277777777777779</v>
      </c>
      <c r="D117" s="6">
        <v>0.65486111111111112</v>
      </c>
      <c r="E117" t="s">
        <v>39</v>
      </c>
      <c r="F117" t="s">
        <v>40</v>
      </c>
      <c r="H117" t="s">
        <v>41</v>
      </c>
      <c r="I117" t="s">
        <v>58</v>
      </c>
      <c r="J117" t="s">
        <v>83</v>
      </c>
      <c r="K117" t="s">
        <v>36</v>
      </c>
      <c r="L117" t="s">
        <v>17</v>
      </c>
      <c r="M117" t="s">
        <v>21</v>
      </c>
      <c r="N117" t="s">
        <v>453</v>
      </c>
      <c r="O117" s="9">
        <v>835.98068689307854</v>
      </c>
      <c r="P117">
        <f t="shared" si="11"/>
        <v>2.9999999999999893</v>
      </c>
      <c r="Q117">
        <v>4</v>
      </c>
      <c r="R117" t="s">
        <v>455</v>
      </c>
    </row>
    <row r="118" spans="1:18" x14ac:dyDescent="0.2">
      <c r="A118" t="s">
        <v>38</v>
      </c>
      <c r="B118" s="5">
        <v>44238</v>
      </c>
      <c r="C118" s="6">
        <v>0.6972222222222223</v>
      </c>
      <c r="D118" s="6">
        <v>0.69930555555555562</v>
      </c>
      <c r="E118" t="s">
        <v>39</v>
      </c>
      <c r="F118" t="s">
        <v>171</v>
      </c>
      <c r="H118" t="s">
        <v>41</v>
      </c>
      <c r="I118" t="s">
        <v>58</v>
      </c>
      <c r="J118" t="s">
        <v>23</v>
      </c>
      <c r="K118" t="s">
        <v>24</v>
      </c>
      <c r="L118" t="s">
        <v>17</v>
      </c>
      <c r="M118" t="s">
        <v>21</v>
      </c>
      <c r="N118" t="s">
        <v>46</v>
      </c>
      <c r="O118" s="9">
        <v>59</v>
      </c>
      <c r="P118">
        <f t="shared" si="11"/>
        <v>2.9999999999999893</v>
      </c>
      <c r="Q118">
        <v>5</v>
      </c>
      <c r="R118" t="s">
        <v>488</v>
      </c>
    </row>
    <row r="119" spans="1:18" x14ac:dyDescent="0.2">
      <c r="A119" t="s">
        <v>38</v>
      </c>
      <c r="B119" s="5">
        <v>44258</v>
      </c>
      <c r="C119" s="6">
        <v>0.53194444444444444</v>
      </c>
      <c r="D119" s="6">
        <v>0.53402777777777777</v>
      </c>
      <c r="E119" t="s">
        <v>39</v>
      </c>
      <c r="F119" t="s">
        <v>40</v>
      </c>
      <c r="H119" t="s">
        <v>47</v>
      </c>
      <c r="I119" t="s">
        <v>55</v>
      </c>
      <c r="J119" t="s">
        <v>56</v>
      </c>
      <c r="K119" t="s">
        <v>23</v>
      </c>
      <c r="L119" t="s">
        <v>20</v>
      </c>
      <c r="M119" t="s">
        <v>21</v>
      </c>
      <c r="N119" t="s">
        <v>57</v>
      </c>
      <c r="O119" s="9">
        <v>615.44553251375055</v>
      </c>
      <c r="P119">
        <f t="shared" ref="P119:P182" si="12">(D119 - C119) * 1440</f>
        <v>2.9999999999999893</v>
      </c>
      <c r="Q119">
        <v>3</v>
      </c>
      <c r="R119" t="s">
        <v>54</v>
      </c>
    </row>
    <row r="120" spans="1:18" x14ac:dyDescent="0.2">
      <c r="A120" t="s">
        <v>38</v>
      </c>
      <c r="B120" s="5">
        <v>44263</v>
      </c>
      <c r="C120" s="6">
        <v>0.43125000000000002</v>
      </c>
      <c r="D120" s="6">
        <v>0.43333333333333335</v>
      </c>
      <c r="E120" t="s">
        <v>39</v>
      </c>
      <c r="F120" t="s">
        <v>40</v>
      </c>
      <c r="H120" t="s">
        <v>47</v>
      </c>
      <c r="I120" t="s">
        <v>58</v>
      </c>
      <c r="J120" t="s">
        <v>23</v>
      </c>
      <c r="K120" t="s">
        <v>56</v>
      </c>
      <c r="L120" t="s">
        <v>21</v>
      </c>
      <c r="M120" t="s">
        <v>20</v>
      </c>
      <c r="N120" t="s">
        <v>57</v>
      </c>
      <c r="O120" s="9">
        <v>615.44553251375055</v>
      </c>
      <c r="P120">
        <f t="shared" si="12"/>
        <v>2.9999999999999893</v>
      </c>
      <c r="Q120">
        <v>2</v>
      </c>
      <c r="R120" t="s">
        <v>59</v>
      </c>
    </row>
    <row r="121" spans="1:18" x14ac:dyDescent="0.2">
      <c r="A121" t="s">
        <v>38</v>
      </c>
      <c r="B121" s="5">
        <v>44263</v>
      </c>
      <c r="C121" s="6">
        <v>0.44166666666666665</v>
      </c>
      <c r="D121" s="6">
        <v>0.45208333333333334</v>
      </c>
      <c r="E121" t="s">
        <v>39</v>
      </c>
      <c r="F121" t="s">
        <v>40</v>
      </c>
      <c r="H121" t="s">
        <v>47</v>
      </c>
      <c r="I121" t="s">
        <v>58</v>
      </c>
      <c r="J121" t="s">
        <v>61</v>
      </c>
      <c r="K121" t="s">
        <v>31</v>
      </c>
      <c r="L121" t="s">
        <v>21</v>
      </c>
      <c r="M121" t="s">
        <v>20</v>
      </c>
      <c r="N121" t="s">
        <v>62</v>
      </c>
      <c r="O121" s="9">
        <v>351.07376490891909</v>
      </c>
      <c r="P121">
        <f t="shared" si="12"/>
        <v>15.000000000000027</v>
      </c>
      <c r="Q121">
        <v>3</v>
      </c>
      <c r="R121" t="s">
        <v>60</v>
      </c>
    </row>
    <row r="122" spans="1:18" x14ac:dyDescent="0.2">
      <c r="A122" t="s">
        <v>38</v>
      </c>
      <c r="B122" s="5">
        <v>44263</v>
      </c>
      <c r="C122" s="6">
        <v>0.47361111111111109</v>
      </c>
      <c r="D122" s="6">
        <v>0.49375000000000002</v>
      </c>
      <c r="E122" t="s">
        <v>39</v>
      </c>
      <c r="F122" t="s">
        <v>40</v>
      </c>
      <c r="H122" t="s">
        <v>47</v>
      </c>
      <c r="I122" t="s">
        <v>58</v>
      </c>
      <c r="J122" t="s">
        <v>61</v>
      </c>
      <c r="K122" t="s">
        <v>31</v>
      </c>
      <c r="L122" t="s">
        <v>21</v>
      </c>
      <c r="M122" t="s">
        <v>20</v>
      </c>
      <c r="N122" t="s">
        <v>62</v>
      </c>
      <c r="O122" s="9">
        <v>351.07376490891909</v>
      </c>
      <c r="P122">
        <f t="shared" si="12"/>
        <v>29.000000000000057</v>
      </c>
      <c r="Q122">
        <v>3</v>
      </c>
      <c r="R122" t="s">
        <v>277</v>
      </c>
    </row>
    <row r="123" spans="1:18" x14ac:dyDescent="0.2">
      <c r="A123" t="s">
        <v>38</v>
      </c>
      <c r="B123" s="5">
        <v>44271</v>
      </c>
      <c r="C123" s="6">
        <v>0.76666666666666672</v>
      </c>
      <c r="D123" s="6">
        <v>0.76875000000000004</v>
      </c>
      <c r="E123" t="s">
        <v>39</v>
      </c>
      <c r="F123" t="s">
        <v>273</v>
      </c>
      <c r="H123" t="s">
        <v>43</v>
      </c>
      <c r="I123" t="s">
        <v>58</v>
      </c>
      <c r="J123" t="s">
        <v>18</v>
      </c>
      <c r="K123" t="s">
        <v>35</v>
      </c>
      <c r="L123" t="s">
        <v>21</v>
      </c>
      <c r="M123" t="s">
        <v>20</v>
      </c>
      <c r="N123" t="s">
        <v>118</v>
      </c>
      <c r="O123" s="9">
        <v>98.139908770520137</v>
      </c>
      <c r="P123">
        <f t="shared" si="12"/>
        <v>2.9999999999999893</v>
      </c>
      <c r="Q123">
        <v>3</v>
      </c>
      <c r="R123" t="s">
        <v>278</v>
      </c>
    </row>
    <row r="124" spans="1:18" x14ac:dyDescent="0.2">
      <c r="A124" t="s">
        <v>38</v>
      </c>
      <c r="B124" s="5">
        <v>44281</v>
      </c>
      <c r="C124" s="6">
        <v>0.32361111111111113</v>
      </c>
      <c r="D124" s="6">
        <v>0.32569444444444445</v>
      </c>
      <c r="E124" t="s">
        <v>39</v>
      </c>
      <c r="F124" t="s">
        <v>64</v>
      </c>
      <c r="H124" t="s">
        <v>43</v>
      </c>
      <c r="I124" t="s">
        <v>58</v>
      </c>
      <c r="J124" t="s">
        <v>61</v>
      </c>
      <c r="K124" t="s">
        <v>31</v>
      </c>
      <c r="L124" t="s">
        <v>17</v>
      </c>
      <c r="M124" t="s">
        <v>17</v>
      </c>
      <c r="N124" t="s">
        <v>65</v>
      </c>
      <c r="O124" s="9">
        <v>1215.1467971065811</v>
      </c>
      <c r="P124">
        <f t="shared" si="12"/>
        <v>2.9999999999999893</v>
      </c>
      <c r="Q124">
        <v>5</v>
      </c>
      <c r="R124" t="s">
        <v>63</v>
      </c>
    </row>
    <row r="125" spans="1:18" x14ac:dyDescent="0.2">
      <c r="A125" t="s">
        <v>38</v>
      </c>
      <c r="B125" s="5">
        <v>44294</v>
      </c>
      <c r="C125" s="6">
        <v>0.74652777777777779</v>
      </c>
      <c r="D125" s="6">
        <v>0.74861111111111112</v>
      </c>
      <c r="E125" t="s">
        <v>44</v>
      </c>
      <c r="F125" t="s">
        <v>46</v>
      </c>
      <c r="H125" t="s">
        <v>43</v>
      </c>
      <c r="I125" t="s">
        <v>55</v>
      </c>
      <c r="J125" t="s">
        <v>67</v>
      </c>
      <c r="K125" t="s">
        <v>71</v>
      </c>
      <c r="L125" t="s">
        <v>17</v>
      </c>
      <c r="M125" t="s">
        <v>17</v>
      </c>
      <c r="N125" t="s">
        <v>68</v>
      </c>
      <c r="O125" s="9">
        <v>288</v>
      </c>
      <c r="P125">
        <f t="shared" si="12"/>
        <v>2.9999999999999893</v>
      </c>
      <c r="R125" t="s">
        <v>66</v>
      </c>
    </row>
    <row r="126" spans="1:18" x14ac:dyDescent="0.2">
      <c r="A126" t="s">
        <v>38</v>
      </c>
      <c r="B126" s="5">
        <v>44302</v>
      </c>
      <c r="C126" s="6">
        <v>0.42499999999999999</v>
      </c>
      <c r="D126" s="6">
        <v>0.42708333333333331</v>
      </c>
      <c r="E126" t="s">
        <v>44</v>
      </c>
      <c r="F126" t="s">
        <v>46</v>
      </c>
      <c r="H126" t="s">
        <v>51</v>
      </c>
      <c r="I126" t="s">
        <v>55</v>
      </c>
      <c r="J126" t="s">
        <v>70</v>
      </c>
      <c r="K126" t="s">
        <v>25</v>
      </c>
      <c r="L126" t="s">
        <v>20</v>
      </c>
      <c r="M126" t="s">
        <v>21</v>
      </c>
      <c r="N126" t="s">
        <v>72</v>
      </c>
      <c r="O126" s="9">
        <v>779.78257736294518</v>
      </c>
      <c r="P126">
        <f t="shared" si="12"/>
        <v>2.9999999999999893</v>
      </c>
      <c r="R126" t="s">
        <v>69</v>
      </c>
    </row>
    <row r="127" spans="1:18" x14ac:dyDescent="0.2">
      <c r="A127" t="s">
        <v>38</v>
      </c>
      <c r="B127" s="5">
        <v>44309</v>
      </c>
      <c r="C127" s="6">
        <v>0.32430555555555557</v>
      </c>
      <c r="D127" s="6">
        <v>0.3263888888888889</v>
      </c>
      <c r="E127" t="s">
        <v>44</v>
      </c>
      <c r="F127" t="s">
        <v>46</v>
      </c>
      <c r="H127" t="s">
        <v>47</v>
      </c>
      <c r="I127" t="s">
        <v>55</v>
      </c>
      <c r="J127" t="s">
        <v>26</v>
      </c>
      <c r="K127" t="s">
        <v>16</v>
      </c>
      <c r="L127" t="s">
        <v>21</v>
      </c>
      <c r="M127" t="s">
        <v>74</v>
      </c>
      <c r="N127" t="s">
        <v>75</v>
      </c>
      <c r="O127" s="9">
        <v>219.91345874520439</v>
      </c>
      <c r="P127">
        <f t="shared" si="12"/>
        <v>2.9999999999999893</v>
      </c>
      <c r="R127" t="s">
        <v>73</v>
      </c>
    </row>
    <row r="128" spans="1:18" x14ac:dyDescent="0.2">
      <c r="A128" t="s">
        <v>38</v>
      </c>
      <c r="B128" s="5">
        <v>44309</v>
      </c>
      <c r="C128" s="6">
        <v>0.33263888888888887</v>
      </c>
      <c r="D128" s="6">
        <v>0.3347222222222222</v>
      </c>
      <c r="E128" t="s">
        <v>44</v>
      </c>
      <c r="F128" t="s">
        <v>46</v>
      </c>
      <c r="H128" t="s">
        <v>43</v>
      </c>
      <c r="I128" t="s">
        <v>58</v>
      </c>
      <c r="J128" t="s">
        <v>23</v>
      </c>
      <c r="K128" t="s">
        <v>24</v>
      </c>
      <c r="L128" t="s">
        <v>21</v>
      </c>
      <c r="M128" t="s">
        <v>20</v>
      </c>
      <c r="N128" t="s">
        <v>77</v>
      </c>
      <c r="O128" s="9">
        <v>365.14933216378449</v>
      </c>
      <c r="P128">
        <f t="shared" si="12"/>
        <v>2.9999999999999893</v>
      </c>
      <c r="R128" t="s">
        <v>76</v>
      </c>
    </row>
    <row r="129" spans="1:18" x14ac:dyDescent="0.2">
      <c r="A129" t="s">
        <v>38</v>
      </c>
      <c r="B129" s="5">
        <v>44328</v>
      </c>
      <c r="C129" s="6">
        <v>0.65555555555555556</v>
      </c>
      <c r="D129" s="6">
        <v>0.65694444444444444</v>
      </c>
      <c r="E129" t="s">
        <v>44</v>
      </c>
      <c r="F129" t="s">
        <v>46</v>
      </c>
      <c r="H129" t="s">
        <v>45</v>
      </c>
      <c r="I129" t="s">
        <v>58</v>
      </c>
      <c r="J129" t="s">
        <v>79</v>
      </c>
      <c r="K129" t="s">
        <v>80</v>
      </c>
      <c r="L129" t="s">
        <v>17</v>
      </c>
      <c r="M129" t="s">
        <v>81</v>
      </c>
      <c r="N129" s="7" t="s">
        <v>86</v>
      </c>
      <c r="P129">
        <f t="shared" si="12"/>
        <v>1.9999999999999929</v>
      </c>
      <c r="R129" t="s">
        <v>78</v>
      </c>
    </row>
    <row r="130" spans="1:18" x14ac:dyDescent="0.2">
      <c r="A130" t="s">
        <v>38</v>
      </c>
      <c r="B130" s="5">
        <v>44337</v>
      </c>
      <c r="C130" s="6">
        <v>0.68819444444444444</v>
      </c>
      <c r="D130" s="6">
        <v>0.69027777777777777</v>
      </c>
      <c r="E130" t="s">
        <v>44</v>
      </c>
      <c r="F130" t="s">
        <v>46</v>
      </c>
      <c r="H130" t="s">
        <v>45</v>
      </c>
      <c r="I130" t="s">
        <v>55</v>
      </c>
      <c r="J130" t="s">
        <v>26</v>
      </c>
      <c r="K130" t="s">
        <v>28</v>
      </c>
      <c r="L130" t="s">
        <v>17</v>
      </c>
      <c r="M130" t="s">
        <v>81</v>
      </c>
      <c r="N130" t="s">
        <v>46</v>
      </c>
      <c r="O130" s="9">
        <v>58.807016166459647</v>
      </c>
      <c r="P130">
        <f t="shared" si="12"/>
        <v>2.9999999999999893</v>
      </c>
      <c r="R130" t="s">
        <v>82</v>
      </c>
    </row>
    <row r="131" spans="1:18" x14ac:dyDescent="0.2">
      <c r="A131" t="s">
        <v>38</v>
      </c>
      <c r="B131" s="5">
        <v>44337</v>
      </c>
      <c r="C131" s="6">
        <v>0.69027777777777777</v>
      </c>
      <c r="D131" s="6">
        <v>0.69236111111111109</v>
      </c>
      <c r="E131" t="s">
        <v>49</v>
      </c>
      <c r="F131" t="s">
        <v>51</v>
      </c>
      <c r="H131" t="s">
        <v>47</v>
      </c>
      <c r="I131" t="s">
        <v>58</v>
      </c>
      <c r="J131" t="s">
        <v>83</v>
      </c>
      <c r="K131" t="s">
        <v>36</v>
      </c>
      <c r="L131" t="s">
        <v>17</v>
      </c>
      <c r="M131" t="s">
        <v>21</v>
      </c>
      <c r="N131" t="s">
        <v>85</v>
      </c>
      <c r="O131" s="9">
        <v>52.108040701364757</v>
      </c>
      <c r="P131">
        <f t="shared" si="12"/>
        <v>2.9999999999999893</v>
      </c>
      <c r="R131" t="s">
        <v>84</v>
      </c>
    </row>
    <row r="132" spans="1:18" x14ac:dyDescent="0.2">
      <c r="A132" t="s">
        <v>38</v>
      </c>
      <c r="B132" s="5">
        <v>44376</v>
      </c>
      <c r="C132" s="6">
        <v>0.66180555555555554</v>
      </c>
      <c r="D132" s="6">
        <v>0.66597222222222219</v>
      </c>
      <c r="E132" t="s">
        <v>44</v>
      </c>
      <c r="F132" t="s">
        <v>51</v>
      </c>
      <c r="H132" t="s">
        <v>47</v>
      </c>
      <c r="I132" t="s">
        <v>55</v>
      </c>
      <c r="J132" t="s">
        <v>88</v>
      </c>
      <c r="K132" t="s">
        <v>71</v>
      </c>
      <c r="L132" t="s">
        <v>17</v>
      </c>
      <c r="M132" t="s">
        <v>81</v>
      </c>
      <c r="N132" t="s">
        <v>89</v>
      </c>
      <c r="O132" s="9">
        <v>488.6356189060869</v>
      </c>
      <c r="P132">
        <f t="shared" si="12"/>
        <v>5.9999999999999787</v>
      </c>
      <c r="R132" t="s">
        <v>87</v>
      </c>
    </row>
    <row r="133" spans="1:18" x14ac:dyDescent="0.2">
      <c r="A133" t="s">
        <v>38</v>
      </c>
      <c r="B133" s="5">
        <v>44379</v>
      </c>
      <c r="C133" s="6">
        <v>0.75347222222222221</v>
      </c>
      <c r="D133" s="6">
        <v>0.75555555555555554</v>
      </c>
      <c r="E133" t="s">
        <v>44</v>
      </c>
      <c r="F133" t="s">
        <v>51</v>
      </c>
      <c r="H133" t="s">
        <v>45</v>
      </c>
      <c r="I133" t="s">
        <v>55</v>
      </c>
      <c r="J133" t="s">
        <v>88</v>
      </c>
      <c r="K133" t="s">
        <v>71</v>
      </c>
      <c r="L133" t="s">
        <v>17</v>
      </c>
      <c r="M133" t="s">
        <v>81</v>
      </c>
      <c r="N133" t="s">
        <v>50</v>
      </c>
      <c r="O133" s="9">
        <v>1056.32490877551</v>
      </c>
      <c r="P133">
        <f t="shared" si="12"/>
        <v>2.9999999999999893</v>
      </c>
      <c r="R133" t="s">
        <v>90</v>
      </c>
    </row>
    <row r="134" spans="1:18" x14ac:dyDescent="0.2">
      <c r="A134" t="s">
        <v>38</v>
      </c>
      <c r="B134" s="5">
        <v>44379</v>
      </c>
      <c r="C134" s="6">
        <v>0.78055555555555556</v>
      </c>
      <c r="D134" s="6">
        <v>0.78263888888888888</v>
      </c>
      <c r="E134" t="s">
        <v>44</v>
      </c>
      <c r="F134" t="s">
        <v>51</v>
      </c>
      <c r="H134" t="s">
        <v>43</v>
      </c>
      <c r="I134" t="s">
        <v>55</v>
      </c>
      <c r="J134" t="s">
        <v>26</v>
      </c>
      <c r="K134" t="s">
        <v>28</v>
      </c>
      <c r="L134" t="s">
        <v>17</v>
      </c>
      <c r="M134" t="s">
        <v>81</v>
      </c>
      <c r="N134" t="s">
        <v>91</v>
      </c>
      <c r="O134" s="9">
        <v>994.39200186505002</v>
      </c>
      <c r="P134">
        <f t="shared" si="12"/>
        <v>2.9999999999999893</v>
      </c>
      <c r="R134" t="s">
        <v>92</v>
      </c>
    </row>
    <row r="135" spans="1:18" x14ac:dyDescent="0.2">
      <c r="A135" t="s">
        <v>38</v>
      </c>
      <c r="B135" s="5">
        <v>44477</v>
      </c>
      <c r="C135" s="6">
        <v>0.38958333333333334</v>
      </c>
      <c r="D135" s="6">
        <v>0.39166666666666666</v>
      </c>
      <c r="E135" t="s">
        <v>39</v>
      </c>
      <c r="F135" t="s">
        <v>40</v>
      </c>
      <c r="H135" t="s">
        <v>43</v>
      </c>
      <c r="I135" t="s">
        <v>58</v>
      </c>
      <c r="J135" t="s">
        <v>97</v>
      </c>
      <c r="K135" t="s">
        <v>95</v>
      </c>
      <c r="L135" t="s">
        <v>17</v>
      </c>
      <c r="M135" t="s">
        <v>21</v>
      </c>
      <c r="N135" t="s">
        <v>93</v>
      </c>
      <c r="O135" s="9">
        <v>1045.3098970402</v>
      </c>
      <c r="P135">
        <f t="shared" si="12"/>
        <v>2.9999999999999893</v>
      </c>
      <c r="Q135">
        <v>3</v>
      </c>
      <c r="R135" t="s">
        <v>94</v>
      </c>
    </row>
    <row r="136" spans="1:18" x14ac:dyDescent="0.2">
      <c r="A136" t="s">
        <v>38</v>
      </c>
      <c r="B136" s="5">
        <v>44550</v>
      </c>
      <c r="C136" s="6">
        <v>0.63472222222222219</v>
      </c>
      <c r="D136" s="6">
        <v>0.63680555555555551</v>
      </c>
      <c r="E136" t="s">
        <v>49</v>
      </c>
      <c r="F136" t="s">
        <v>51</v>
      </c>
      <c r="H136" t="s">
        <v>45</v>
      </c>
      <c r="I136" t="s">
        <v>55</v>
      </c>
      <c r="J136" t="s">
        <v>88</v>
      </c>
      <c r="K136" t="s">
        <v>71</v>
      </c>
      <c r="L136" t="s">
        <v>17</v>
      </c>
      <c r="M136" t="s">
        <v>81</v>
      </c>
      <c r="N136" t="s">
        <v>96</v>
      </c>
      <c r="O136" s="9">
        <v>481.93379323614027</v>
      </c>
      <c r="P136">
        <f t="shared" si="12"/>
        <v>2.9999999999999893</v>
      </c>
      <c r="R136" t="s">
        <v>279</v>
      </c>
    </row>
    <row r="137" spans="1:18" x14ac:dyDescent="0.2">
      <c r="A137" t="s">
        <v>38</v>
      </c>
      <c r="B137" s="5">
        <v>44550</v>
      </c>
      <c r="C137" s="6">
        <v>0.66180555555555554</v>
      </c>
      <c r="D137" s="6">
        <v>0.66388888888888886</v>
      </c>
      <c r="E137" t="s">
        <v>49</v>
      </c>
      <c r="F137" t="s">
        <v>51</v>
      </c>
      <c r="H137" t="s">
        <v>47</v>
      </c>
      <c r="I137" t="s">
        <v>58</v>
      </c>
      <c r="J137" t="s">
        <v>25</v>
      </c>
      <c r="K137" t="s">
        <v>56</v>
      </c>
      <c r="L137" t="s">
        <v>21</v>
      </c>
      <c r="M137" t="s">
        <v>21</v>
      </c>
      <c r="N137" t="s">
        <v>96</v>
      </c>
      <c r="O137" s="9">
        <v>481.93379323614027</v>
      </c>
      <c r="P137">
        <f t="shared" si="12"/>
        <v>2.9999999999999893</v>
      </c>
      <c r="R137" t="s">
        <v>98</v>
      </c>
    </row>
    <row r="138" spans="1:18" x14ac:dyDescent="0.2">
      <c r="A138" t="s">
        <v>38</v>
      </c>
      <c r="B138" s="5">
        <v>44620</v>
      </c>
      <c r="C138" s="6">
        <v>0.46875</v>
      </c>
      <c r="D138" s="6">
        <v>0.47083333333333333</v>
      </c>
      <c r="E138" t="s">
        <v>100</v>
      </c>
      <c r="F138" t="s">
        <v>51</v>
      </c>
      <c r="H138" t="s">
        <v>43</v>
      </c>
      <c r="I138" t="s">
        <v>58</v>
      </c>
      <c r="J138" t="s">
        <v>19</v>
      </c>
      <c r="L138" t="s">
        <v>20</v>
      </c>
      <c r="M138" t="s">
        <v>20</v>
      </c>
      <c r="N138" t="s">
        <v>101</v>
      </c>
      <c r="O138" s="9">
        <v>211.31057185936311</v>
      </c>
      <c r="P138">
        <f t="shared" si="12"/>
        <v>2.9999999999999893</v>
      </c>
      <c r="R138" t="s">
        <v>99</v>
      </c>
    </row>
    <row r="139" spans="1:18" x14ac:dyDescent="0.2">
      <c r="A139" t="s">
        <v>38</v>
      </c>
      <c r="B139" s="5">
        <v>44630</v>
      </c>
      <c r="C139" s="6">
        <v>0.64583333333333337</v>
      </c>
      <c r="D139" s="6">
        <v>0.6479166666666667</v>
      </c>
      <c r="E139" t="s">
        <v>39</v>
      </c>
      <c r="F139" t="s">
        <v>102</v>
      </c>
      <c r="H139" t="s">
        <v>51</v>
      </c>
      <c r="I139" t="s">
        <v>55</v>
      </c>
      <c r="J139" t="s">
        <v>104</v>
      </c>
      <c r="K139" t="s">
        <v>105</v>
      </c>
      <c r="L139" t="s">
        <v>17</v>
      </c>
      <c r="M139" t="s">
        <v>17</v>
      </c>
      <c r="N139" t="s">
        <v>75</v>
      </c>
      <c r="O139" s="9">
        <v>219.91345874520439</v>
      </c>
      <c r="P139">
        <f t="shared" si="12"/>
        <v>2.9999999999999893</v>
      </c>
      <c r="Q139">
        <v>5</v>
      </c>
      <c r="R139" t="s">
        <v>103</v>
      </c>
    </row>
    <row r="140" spans="1:18" x14ac:dyDescent="0.2">
      <c r="A140" t="s">
        <v>38</v>
      </c>
      <c r="B140" s="5">
        <v>44666</v>
      </c>
      <c r="C140" s="6">
        <v>0.61458333333333337</v>
      </c>
      <c r="D140" s="6">
        <v>0.6166666666666667</v>
      </c>
      <c r="E140" t="s">
        <v>44</v>
      </c>
      <c r="F140" t="s">
        <v>51</v>
      </c>
      <c r="H140" t="s">
        <v>51</v>
      </c>
      <c r="I140" t="s">
        <v>55</v>
      </c>
      <c r="J140" t="s">
        <v>26</v>
      </c>
      <c r="K140" t="s">
        <v>16</v>
      </c>
      <c r="L140" t="s">
        <v>17</v>
      </c>
      <c r="M140" t="s">
        <v>17</v>
      </c>
      <c r="N140" t="s">
        <v>89</v>
      </c>
      <c r="O140" s="9">
        <v>488.6356189060869</v>
      </c>
      <c r="P140">
        <f t="shared" si="12"/>
        <v>2.9999999999999893</v>
      </c>
      <c r="R140" t="s">
        <v>106</v>
      </c>
    </row>
    <row r="141" spans="1:18" x14ac:dyDescent="0.2">
      <c r="A141" t="s">
        <v>38</v>
      </c>
      <c r="B141" s="5">
        <v>44666</v>
      </c>
      <c r="C141" s="6">
        <v>0.6479166666666667</v>
      </c>
      <c r="D141" s="6">
        <v>0.65208333333333335</v>
      </c>
      <c r="E141" t="s">
        <v>44</v>
      </c>
      <c r="F141" t="s">
        <v>51</v>
      </c>
      <c r="H141" t="s">
        <v>45</v>
      </c>
      <c r="I141" t="s">
        <v>55</v>
      </c>
      <c r="J141" t="s">
        <v>26</v>
      </c>
      <c r="K141" t="s">
        <v>16</v>
      </c>
      <c r="L141" t="s">
        <v>17</v>
      </c>
      <c r="M141" t="s">
        <v>17</v>
      </c>
      <c r="N141" t="s">
        <v>89</v>
      </c>
      <c r="O141" s="9">
        <v>488.6356189060869</v>
      </c>
      <c r="P141">
        <f t="shared" si="12"/>
        <v>5.9999999999999787</v>
      </c>
      <c r="R141" t="s">
        <v>280</v>
      </c>
    </row>
    <row r="142" spans="1:18" x14ac:dyDescent="0.2">
      <c r="A142" t="s">
        <v>38</v>
      </c>
      <c r="B142" s="5">
        <v>44704</v>
      </c>
      <c r="C142" s="6">
        <v>0.40416666666666667</v>
      </c>
      <c r="D142" s="6">
        <v>0.40625</v>
      </c>
      <c r="E142" t="s">
        <v>44</v>
      </c>
      <c r="F142" t="s">
        <v>51</v>
      </c>
      <c r="H142" t="s">
        <v>43</v>
      </c>
      <c r="I142" t="s">
        <v>58</v>
      </c>
      <c r="J142" t="s">
        <v>79</v>
      </c>
      <c r="K142" t="s">
        <v>56</v>
      </c>
      <c r="L142" t="s">
        <v>17</v>
      </c>
      <c r="M142" t="s">
        <v>17</v>
      </c>
      <c r="N142" t="s">
        <v>75</v>
      </c>
      <c r="O142" s="9">
        <v>219.91345874520439</v>
      </c>
      <c r="P142">
        <f t="shared" si="12"/>
        <v>2.9999999999999893</v>
      </c>
      <c r="R142" t="s">
        <v>107</v>
      </c>
    </row>
    <row r="143" spans="1:18" x14ac:dyDescent="0.2">
      <c r="A143" t="s">
        <v>38</v>
      </c>
      <c r="B143" s="5">
        <v>44720</v>
      </c>
      <c r="C143" s="6">
        <v>0.57708333333333328</v>
      </c>
      <c r="D143" s="6">
        <v>0.57916666666666672</v>
      </c>
      <c r="E143" t="s">
        <v>44</v>
      </c>
      <c r="F143" t="s">
        <v>51</v>
      </c>
      <c r="H143" t="s">
        <v>51</v>
      </c>
      <c r="I143" t="s">
        <v>55</v>
      </c>
      <c r="J143" t="s">
        <v>88</v>
      </c>
      <c r="K143" t="s">
        <v>16</v>
      </c>
      <c r="L143" t="s">
        <v>17</v>
      </c>
      <c r="M143" t="s">
        <v>17</v>
      </c>
      <c r="N143" t="s">
        <v>108</v>
      </c>
      <c r="O143" s="9">
        <v>271.79019646937172</v>
      </c>
      <c r="P143">
        <f t="shared" si="12"/>
        <v>3.0000000000001492</v>
      </c>
      <c r="R143" t="s">
        <v>281</v>
      </c>
    </row>
    <row r="144" spans="1:18" x14ac:dyDescent="0.2">
      <c r="A144" t="s">
        <v>38</v>
      </c>
      <c r="B144" s="5">
        <v>44720</v>
      </c>
      <c r="C144" s="6">
        <v>0.6</v>
      </c>
      <c r="D144" s="6">
        <v>0.6020833333333333</v>
      </c>
      <c r="E144" t="s">
        <v>49</v>
      </c>
      <c r="F144" t="s">
        <v>51</v>
      </c>
      <c r="H144" t="s">
        <v>51</v>
      </c>
      <c r="I144" t="s">
        <v>55</v>
      </c>
      <c r="J144" t="s">
        <v>23</v>
      </c>
      <c r="K144" t="s">
        <v>23</v>
      </c>
      <c r="L144" t="s">
        <v>17</v>
      </c>
      <c r="M144" t="s">
        <v>17</v>
      </c>
      <c r="N144" t="s">
        <v>110</v>
      </c>
      <c r="O144" s="9">
        <v>123.5965854696036</v>
      </c>
      <c r="P144">
        <f t="shared" si="12"/>
        <v>2.9999999999999893</v>
      </c>
      <c r="R144" t="s">
        <v>109</v>
      </c>
    </row>
    <row r="145" spans="1:18" x14ac:dyDescent="0.2">
      <c r="A145" t="s">
        <v>38</v>
      </c>
      <c r="B145" s="5">
        <v>44769</v>
      </c>
      <c r="C145" s="6">
        <v>0.43958333333333333</v>
      </c>
      <c r="D145" s="6">
        <v>0.44166666666666665</v>
      </c>
      <c r="E145" t="s">
        <v>44</v>
      </c>
      <c r="F145" t="s">
        <v>51</v>
      </c>
      <c r="H145" t="s">
        <v>43</v>
      </c>
      <c r="I145" t="s">
        <v>58</v>
      </c>
      <c r="J145" t="s">
        <v>18</v>
      </c>
      <c r="K145" t="s">
        <v>259</v>
      </c>
      <c r="L145" t="s">
        <v>17</v>
      </c>
      <c r="M145" t="s">
        <v>32</v>
      </c>
      <c r="N145" t="s">
        <v>141</v>
      </c>
      <c r="O145" s="9">
        <v>39.36678412958382</v>
      </c>
      <c r="P145">
        <f t="shared" si="12"/>
        <v>2.9999999999999893</v>
      </c>
      <c r="R145" t="s">
        <v>274</v>
      </c>
    </row>
    <row r="146" spans="1:18" x14ac:dyDescent="0.2">
      <c r="A146" t="s">
        <v>38</v>
      </c>
      <c r="B146" s="5">
        <v>44820</v>
      </c>
      <c r="C146" s="6">
        <v>0.41249999999999998</v>
      </c>
      <c r="D146" s="6">
        <v>0.41458333333333336</v>
      </c>
      <c r="E146" t="s">
        <v>39</v>
      </c>
      <c r="F146" t="s">
        <v>51</v>
      </c>
      <c r="H146" t="s">
        <v>51</v>
      </c>
      <c r="I146" t="s">
        <v>55</v>
      </c>
      <c r="J146" t="s">
        <v>36</v>
      </c>
      <c r="K146" t="s">
        <v>83</v>
      </c>
      <c r="L146" t="s">
        <v>17</v>
      </c>
      <c r="M146" t="s">
        <v>17</v>
      </c>
      <c r="N146" t="s">
        <v>111</v>
      </c>
      <c r="O146" s="9">
        <v>1359.7847008792421</v>
      </c>
      <c r="P146">
        <f t="shared" si="12"/>
        <v>3.0000000000000693</v>
      </c>
      <c r="Q146">
        <v>5</v>
      </c>
      <c r="R146" t="s">
        <v>112</v>
      </c>
    </row>
    <row r="147" spans="1:18" x14ac:dyDescent="0.2">
      <c r="A147" t="s">
        <v>38</v>
      </c>
      <c r="B147" s="5">
        <v>44838</v>
      </c>
      <c r="C147" s="6">
        <v>0.47499999999999998</v>
      </c>
      <c r="D147" s="6">
        <v>0.47708333333333336</v>
      </c>
      <c r="E147" t="s">
        <v>49</v>
      </c>
      <c r="F147" t="s">
        <v>51</v>
      </c>
      <c r="H147" t="s">
        <v>51</v>
      </c>
      <c r="I147" t="s">
        <v>58</v>
      </c>
      <c r="J147" t="s">
        <v>115</v>
      </c>
      <c r="K147" t="s">
        <v>36</v>
      </c>
      <c r="L147" t="s">
        <v>17</v>
      </c>
      <c r="M147" t="s">
        <v>17</v>
      </c>
      <c r="N147" t="s">
        <v>114</v>
      </c>
      <c r="O147" s="9">
        <v>880.46590736257906</v>
      </c>
      <c r="P147">
        <f t="shared" si="12"/>
        <v>3.0000000000000693</v>
      </c>
      <c r="R147" t="s">
        <v>113</v>
      </c>
    </row>
    <row r="148" spans="1:18" x14ac:dyDescent="0.2">
      <c r="A148" t="s">
        <v>38</v>
      </c>
      <c r="B148" s="5">
        <v>44868</v>
      </c>
      <c r="C148" s="6">
        <v>0.5708333333333333</v>
      </c>
      <c r="D148" s="6">
        <v>0.57291666666666663</v>
      </c>
      <c r="E148" t="s">
        <v>39</v>
      </c>
      <c r="F148" t="s">
        <v>117</v>
      </c>
      <c r="H148" t="s">
        <v>45</v>
      </c>
      <c r="I148" t="s">
        <v>58</v>
      </c>
      <c r="J148" t="s">
        <v>61</v>
      </c>
      <c r="K148" t="s">
        <v>36</v>
      </c>
      <c r="L148" t="s">
        <v>17</v>
      </c>
      <c r="M148" t="s">
        <v>21</v>
      </c>
      <c r="N148" t="s">
        <v>118</v>
      </c>
      <c r="O148" s="9">
        <v>98.139908770520137</v>
      </c>
      <c r="P148">
        <f t="shared" si="12"/>
        <v>2.9999999999999893</v>
      </c>
      <c r="Q148">
        <v>4</v>
      </c>
      <c r="R148" t="s">
        <v>116</v>
      </c>
    </row>
    <row r="149" spans="1:18" x14ac:dyDescent="0.2">
      <c r="A149" t="s">
        <v>38</v>
      </c>
      <c r="B149" s="5">
        <v>44873</v>
      </c>
      <c r="C149" s="6">
        <v>0.48125000000000001</v>
      </c>
      <c r="D149" s="6">
        <v>0.48333333333333334</v>
      </c>
      <c r="E149" t="s">
        <v>39</v>
      </c>
      <c r="F149" t="s">
        <v>46</v>
      </c>
      <c r="G149" t="s">
        <v>51</v>
      </c>
      <c r="H149" t="s">
        <v>45</v>
      </c>
      <c r="I149" t="s">
        <v>58</v>
      </c>
      <c r="J149" t="s">
        <v>23</v>
      </c>
      <c r="K149" t="s">
        <v>56</v>
      </c>
      <c r="L149" t="s">
        <v>17</v>
      </c>
      <c r="M149" t="s">
        <v>21</v>
      </c>
      <c r="N149" t="s">
        <v>118</v>
      </c>
      <c r="O149" s="9">
        <v>98.139908770520137</v>
      </c>
      <c r="P149">
        <f t="shared" si="12"/>
        <v>2.9999999999999893</v>
      </c>
      <c r="Q149">
        <v>5</v>
      </c>
      <c r="R149" t="s">
        <v>282</v>
      </c>
    </row>
    <row r="150" spans="1:18" x14ac:dyDescent="0.2">
      <c r="A150" t="s">
        <v>38</v>
      </c>
      <c r="B150" s="5">
        <v>44987</v>
      </c>
      <c r="C150" s="6">
        <v>0.58680555555555558</v>
      </c>
      <c r="D150" s="6">
        <v>0.58958333333333335</v>
      </c>
      <c r="E150" t="s">
        <v>119</v>
      </c>
      <c r="F150" t="s">
        <v>51</v>
      </c>
      <c r="H150" t="s">
        <v>45</v>
      </c>
      <c r="I150" t="s">
        <v>58</v>
      </c>
      <c r="J150" t="s">
        <v>23</v>
      </c>
      <c r="K150" t="s">
        <v>24</v>
      </c>
      <c r="L150" t="s">
        <v>17</v>
      </c>
      <c r="M150" t="s">
        <v>21</v>
      </c>
      <c r="N150" t="s">
        <v>121</v>
      </c>
      <c r="O150" s="9">
        <v>811.30421131964192</v>
      </c>
      <c r="P150">
        <f t="shared" si="12"/>
        <v>3.9999999999999858</v>
      </c>
      <c r="R150" t="s">
        <v>283</v>
      </c>
    </row>
    <row r="151" spans="1:18" x14ac:dyDescent="0.2">
      <c r="A151" t="s">
        <v>38</v>
      </c>
      <c r="B151" s="5">
        <v>45001</v>
      </c>
      <c r="C151" s="6">
        <v>0.75208333333333333</v>
      </c>
      <c r="D151" s="6">
        <v>0.7583333333333333</v>
      </c>
      <c r="E151" t="s">
        <v>39</v>
      </c>
      <c r="F151" t="s">
        <v>40</v>
      </c>
      <c r="H151" t="s">
        <v>45</v>
      </c>
      <c r="I151" t="s">
        <v>58</v>
      </c>
      <c r="J151" t="s">
        <v>61</v>
      </c>
      <c r="K151" t="s">
        <v>36</v>
      </c>
      <c r="L151" t="s">
        <v>17</v>
      </c>
      <c r="M151" t="s">
        <v>21</v>
      </c>
      <c r="N151" t="s">
        <v>118</v>
      </c>
      <c r="O151" s="9">
        <v>98.139908770520137</v>
      </c>
      <c r="P151">
        <f t="shared" si="12"/>
        <v>8.999999999999968</v>
      </c>
      <c r="Q151">
        <v>5</v>
      </c>
      <c r="R151" t="s">
        <v>122</v>
      </c>
    </row>
    <row r="152" spans="1:18" x14ac:dyDescent="0.2">
      <c r="A152" t="s">
        <v>38</v>
      </c>
      <c r="B152" s="5">
        <v>45014</v>
      </c>
      <c r="C152" s="6">
        <v>0.42291666666666666</v>
      </c>
      <c r="D152" s="6">
        <v>0.42499999999999999</v>
      </c>
      <c r="E152" t="s">
        <v>44</v>
      </c>
      <c r="F152" t="s">
        <v>51</v>
      </c>
      <c r="H152" t="s">
        <v>43</v>
      </c>
      <c r="I152" t="s">
        <v>58</v>
      </c>
      <c r="J152" t="s">
        <v>124</v>
      </c>
      <c r="K152" t="s">
        <v>24</v>
      </c>
      <c r="L152" t="s">
        <v>17</v>
      </c>
      <c r="M152" t="s">
        <v>17</v>
      </c>
      <c r="N152" t="s">
        <v>85</v>
      </c>
      <c r="O152" s="9">
        <v>52.108040701364757</v>
      </c>
      <c r="P152">
        <f t="shared" si="12"/>
        <v>2.9999999999999893</v>
      </c>
      <c r="R152" t="s">
        <v>123</v>
      </c>
    </row>
    <row r="153" spans="1:18" x14ac:dyDescent="0.2">
      <c r="A153" t="s">
        <v>38</v>
      </c>
      <c r="B153" s="5">
        <v>45065</v>
      </c>
      <c r="C153" s="6">
        <v>0.76875000000000004</v>
      </c>
      <c r="D153" s="6">
        <v>0.77083333333333337</v>
      </c>
      <c r="E153" t="s">
        <v>44</v>
      </c>
      <c r="F153" t="s">
        <v>46</v>
      </c>
      <c r="H153" t="s">
        <v>47</v>
      </c>
      <c r="I153" t="s">
        <v>58</v>
      </c>
      <c r="J153" t="s">
        <v>23</v>
      </c>
      <c r="K153" t="s">
        <v>24</v>
      </c>
      <c r="L153" t="s">
        <v>17</v>
      </c>
      <c r="M153" t="s">
        <v>21</v>
      </c>
      <c r="N153" t="s">
        <v>0</v>
      </c>
      <c r="O153" s="9">
        <v>0</v>
      </c>
      <c r="P153">
        <f t="shared" si="12"/>
        <v>2.9999999999999893</v>
      </c>
      <c r="R153" t="s">
        <v>284</v>
      </c>
    </row>
    <row r="154" spans="1:18" x14ac:dyDescent="0.2">
      <c r="A154" t="s">
        <v>38</v>
      </c>
      <c r="B154" s="5">
        <v>45067</v>
      </c>
      <c r="C154" s="6">
        <v>0.69791666666666663</v>
      </c>
      <c r="D154" s="6">
        <v>0.70625000000000004</v>
      </c>
      <c r="E154" t="s">
        <v>44</v>
      </c>
      <c r="F154" t="s">
        <v>46</v>
      </c>
      <c r="H154" t="s">
        <v>45</v>
      </c>
      <c r="I154" t="s">
        <v>58</v>
      </c>
      <c r="J154" t="s">
        <v>23</v>
      </c>
      <c r="K154" t="s">
        <v>24</v>
      </c>
      <c r="L154" t="s">
        <v>17</v>
      </c>
      <c r="M154" t="s">
        <v>21</v>
      </c>
      <c r="N154" t="s">
        <v>126</v>
      </c>
      <c r="O154" s="9">
        <v>829.29320135690796</v>
      </c>
      <c r="P154">
        <f t="shared" si="12"/>
        <v>12.000000000000117</v>
      </c>
      <c r="R154" t="s">
        <v>125</v>
      </c>
    </row>
    <row r="155" spans="1:18" x14ac:dyDescent="0.2">
      <c r="A155" t="s">
        <v>38</v>
      </c>
      <c r="B155" s="5">
        <v>45075</v>
      </c>
      <c r="C155" s="6">
        <v>0.48125000000000001</v>
      </c>
      <c r="D155" s="6">
        <v>0.48333333333333334</v>
      </c>
      <c r="E155" t="s">
        <v>44</v>
      </c>
      <c r="F155" t="s">
        <v>51</v>
      </c>
      <c r="H155" t="s">
        <v>47</v>
      </c>
      <c r="I155" t="s">
        <v>55</v>
      </c>
      <c r="J155" t="s">
        <v>145</v>
      </c>
      <c r="K155" t="s">
        <v>19</v>
      </c>
      <c r="L155" t="s">
        <v>20</v>
      </c>
      <c r="M155" t="s">
        <v>20</v>
      </c>
      <c r="N155" t="s">
        <v>0</v>
      </c>
      <c r="O155" s="9">
        <v>0</v>
      </c>
      <c r="P155">
        <f t="shared" si="12"/>
        <v>2.9999999999999893</v>
      </c>
      <c r="R155" t="s">
        <v>285</v>
      </c>
    </row>
    <row r="156" spans="1:18" x14ac:dyDescent="0.2">
      <c r="A156" t="s">
        <v>38</v>
      </c>
      <c r="B156" s="5">
        <v>45075</v>
      </c>
      <c r="C156" s="6">
        <v>0.63055555555555554</v>
      </c>
      <c r="D156" s="6">
        <v>0.63472222222222219</v>
      </c>
      <c r="E156" t="s">
        <v>39</v>
      </c>
      <c r="F156" t="s">
        <v>40</v>
      </c>
      <c r="H156" t="s">
        <v>45</v>
      </c>
      <c r="I156" t="s">
        <v>58</v>
      </c>
      <c r="J156" t="s">
        <v>30</v>
      </c>
      <c r="K156" t="s">
        <v>189</v>
      </c>
      <c r="L156" t="s">
        <v>17</v>
      </c>
      <c r="M156" t="s">
        <v>20</v>
      </c>
      <c r="N156" t="s">
        <v>118</v>
      </c>
      <c r="O156" s="9">
        <v>98.139908770520137</v>
      </c>
      <c r="P156">
        <f t="shared" si="12"/>
        <v>5.9999999999999787</v>
      </c>
      <c r="Q156">
        <v>4</v>
      </c>
      <c r="R156" t="s">
        <v>127</v>
      </c>
    </row>
    <row r="157" spans="1:18" x14ac:dyDescent="0.2">
      <c r="A157" t="s">
        <v>38</v>
      </c>
      <c r="B157" s="5">
        <v>45078</v>
      </c>
      <c r="C157" s="6">
        <v>0.66111111111111109</v>
      </c>
      <c r="D157" s="6">
        <v>0.66319444444444442</v>
      </c>
      <c r="E157" t="s">
        <v>44</v>
      </c>
      <c r="F157" t="s">
        <v>46</v>
      </c>
      <c r="H157" t="s">
        <v>47</v>
      </c>
      <c r="I157" t="s">
        <v>55</v>
      </c>
      <c r="J157" t="s">
        <v>129</v>
      </c>
      <c r="K157" t="s">
        <v>130</v>
      </c>
      <c r="L157" t="s">
        <v>17</v>
      </c>
      <c r="M157" t="s">
        <v>17</v>
      </c>
      <c r="N157" t="s">
        <v>0</v>
      </c>
      <c r="O157" s="9">
        <v>0</v>
      </c>
      <c r="P157">
        <f t="shared" si="12"/>
        <v>2.9999999999999893</v>
      </c>
      <c r="R157" t="s">
        <v>128</v>
      </c>
    </row>
    <row r="158" spans="1:18" x14ac:dyDescent="0.2">
      <c r="A158" t="s">
        <v>38</v>
      </c>
      <c r="B158" s="5">
        <v>45089</v>
      </c>
      <c r="C158" s="6">
        <v>0.27291666666666664</v>
      </c>
      <c r="D158" s="6">
        <v>0.27500000000000002</v>
      </c>
      <c r="E158" t="s">
        <v>44</v>
      </c>
      <c r="F158" t="s">
        <v>46</v>
      </c>
      <c r="H158" t="s">
        <v>43</v>
      </c>
      <c r="I158" t="s">
        <v>55</v>
      </c>
      <c r="J158" t="s">
        <v>131</v>
      </c>
      <c r="K158" t="s">
        <v>22</v>
      </c>
      <c r="L158" t="s">
        <v>17</v>
      </c>
      <c r="M158" t="s">
        <v>17</v>
      </c>
      <c r="N158" t="s">
        <v>65</v>
      </c>
      <c r="O158" s="9">
        <v>1215.1467971065811</v>
      </c>
      <c r="P158">
        <f t="shared" si="12"/>
        <v>3.0000000000000693</v>
      </c>
      <c r="R158" t="s">
        <v>286</v>
      </c>
    </row>
    <row r="159" spans="1:18" x14ac:dyDescent="0.2">
      <c r="A159" t="s">
        <v>38</v>
      </c>
      <c r="B159" s="5">
        <v>45089</v>
      </c>
      <c r="C159" s="6">
        <v>0.63958333333333328</v>
      </c>
      <c r="D159" s="6">
        <v>0.64375000000000004</v>
      </c>
      <c r="E159" t="s">
        <v>44</v>
      </c>
      <c r="F159" t="s">
        <v>46</v>
      </c>
      <c r="H159" t="s">
        <v>51</v>
      </c>
      <c r="I159" t="s">
        <v>55</v>
      </c>
      <c r="J159" t="s">
        <v>133</v>
      </c>
      <c r="K159" t="s">
        <v>22</v>
      </c>
      <c r="L159" t="s">
        <v>17</v>
      </c>
      <c r="M159" t="s">
        <v>17</v>
      </c>
      <c r="N159" t="s">
        <v>0</v>
      </c>
      <c r="O159" s="9">
        <v>0</v>
      </c>
      <c r="P159">
        <f t="shared" si="12"/>
        <v>6.0000000000001386</v>
      </c>
      <c r="R159" t="s">
        <v>132</v>
      </c>
    </row>
    <row r="160" spans="1:18" x14ac:dyDescent="0.2">
      <c r="A160" t="s">
        <v>38</v>
      </c>
      <c r="B160" s="5">
        <v>44718</v>
      </c>
      <c r="C160" s="6">
        <v>0.67291666666666672</v>
      </c>
      <c r="D160" s="6">
        <v>0.67638888888888893</v>
      </c>
      <c r="E160" t="s">
        <v>44</v>
      </c>
      <c r="F160" t="s">
        <v>51</v>
      </c>
      <c r="H160" t="s">
        <v>51</v>
      </c>
      <c r="I160" t="s">
        <v>58</v>
      </c>
      <c r="J160" t="s">
        <v>276</v>
      </c>
      <c r="K160" t="s">
        <v>16</v>
      </c>
      <c r="L160" t="s">
        <v>17</v>
      </c>
      <c r="M160" t="s">
        <v>21</v>
      </c>
      <c r="N160" t="s">
        <v>46</v>
      </c>
      <c r="O160" s="9">
        <v>58.807016166459647</v>
      </c>
      <c r="P160">
        <f t="shared" si="12"/>
        <v>4.9999999999999822</v>
      </c>
      <c r="R160" t="s">
        <v>275</v>
      </c>
    </row>
    <row r="161" spans="1:18" x14ac:dyDescent="0.2">
      <c r="A161" t="s">
        <v>38</v>
      </c>
      <c r="B161" s="5">
        <v>45108</v>
      </c>
      <c r="C161" s="6">
        <v>0.65972222222222221</v>
      </c>
      <c r="D161" s="6">
        <v>0.66805555555555551</v>
      </c>
      <c r="E161" t="s">
        <v>49</v>
      </c>
      <c r="F161" t="s">
        <v>51</v>
      </c>
      <c r="H161" t="s">
        <v>47</v>
      </c>
      <c r="I161" t="s">
        <v>55</v>
      </c>
      <c r="J161" t="s">
        <v>133</v>
      </c>
      <c r="K161" t="s">
        <v>22</v>
      </c>
      <c r="L161" t="s">
        <v>17</v>
      </c>
      <c r="M161" t="s">
        <v>17</v>
      </c>
      <c r="N161" t="s">
        <v>91</v>
      </c>
      <c r="O161" s="9">
        <v>994.39200186505002</v>
      </c>
      <c r="P161">
        <f t="shared" si="12"/>
        <v>11.999999999999957</v>
      </c>
      <c r="R161" t="s">
        <v>134</v>
      </c>
    </row>
    <row r="162" spans="1:18" x14ac:dyDescent="0.2">
      <c r="A162" t="s">
        <v>38</v>
      </c>
      <c r="B162" s="5">
        <v>45127</v>
      </c>
      <c r="C162" s="6">
        <v>0.25416666666666665</v>
      </c>
      <c r="D162" s="6">
        <v>0.25624999999999998</v>
      </c>
      <c r="E162" t="s">
        <v>44</v>
      </c>
      <c r="F162" t="s">
        <v>51</v>
      </c>
      <c r="H162" t="s">
        <v>47</v>
      </c>
      <c r="I162" t="s">
        <v>55</v>
      </c>
      <c r="J162" t="s">
        <v>133</v>
      </c>
      <c r="K162" t="s">
        <v>136</v>
      </c>
      <c r="L162" t="s">
        <v>17</v>
      </c>
      <c r="M162" t="s">
        <v>17</v>
      </c>
      <c r="N162" t="s">
        <v>46</v>
      </c>
      <c r="O162" s="9">
        <v>58.807016166459647</v>
      </c>
      <c r="P162">
        <f t="shared" si="12"/>
        <v>2.9999999999999893</v>
      </c>
      <c r="R162" t="s">
        <v>135</v>
      </c>
    </row>
    <row r="163" spans="1:18" x14ac:dyDescent="0.2">
      <c r="A163" t="s">
        <v>38</v>
      </c>
      <c r="B163" s="5">
        <v>45136</v>
      </c>
      <c r="C163" s="6">
        <v>0.28541666666666665</v>
      </c>
      <c r="D163" s="6">
        <v>0.28749999999999998</v>
      </c>
      <c r="E163" t="s">
        <v>138</v>
      </c>
      <c r="F163" t="s">
        <v>51</v>
      </c>
      <c r="H163" t="s">
        <v>139</v>
      </c>
      <c r="I163" t="s">
        <v>55</v>
      </c>
      <c r="J163" t="s">
        <v>140</v>
      </c>
      <c r="K163" t="s">
        <v>28</v>
      </c>
      <c r="L163" t="s">
        <v>21</v>
      </c>
      <c r="M163" t="s">
        <v>20</v>
      </c>
      <c r="N163" t="s">
        <v>0</v>
      </c>
      <c r="O163" s="9">
        <v>0</v>
      </c>
      <c r="P163">
        <f t="shared" si="12"/>
        <v>2.9999999999999893</v>
      </c>
      <c r="R163" t="s">
        <v>137</v>
      </c>
    </row>
    <row r="164" spans="1:18" x14ac:dyDescent="0.2">
      <c r="A164" t="s">
        <v>38</v>
      </c>
      <c r="B164" s="5">
        <v>45142</v>
      </c>
      <c r="C164" s="6">
        <v>0.6645833333333333</v>
      </c>
      <c r="D164" s="6">
        <v>0.66666666666666663</v>
      </c>
      <c r="E164" t="s">
        <v>51</v>
      </c>
      <c r="H164" t="s">
        <v>43</v>
      </c>
      <c r="I164" t="s">
        <v>55</v>
      </c>
      <c r="J164" t="s">
        <v>26</v>
      </c>
      <c r="K164" t="s">
        <v>16</v>
      </c>
      <c r="L164" t="s">
        <v>17</v>
      </c>
      <c r="M164" t="s">
        <v>17</v>
      </c>
      <c r="N164" t="s">
        <v>141</v>
      </c>
      <c r="O164" s="9">
        <v>39.36678412958382</v>
      </c>
      <c r="P164">
        <f t="shared" si="12"/>
        <v>2.9999999999999893</v>
      </c>
      <c r="R164" t="s">
        <v>287</v>
      </c>
    </row>
    <row r="165" spans="1:18" x14ac:dyDescent="0.2">
      <c r="A165" t="s">
        <v>38</v>
      </c>
      <c r="B165" s="5">
        <v>45147</v>
      </c>
      <c r="C165" s="6">
        <v>0.28749999999999998</v>
      </c>
      <c r="D165" s="6">
        <v>0.29166666666666669</v>
      </c>
      <c r="E165" t="s">
        <v>44</v>
      </c>
      <c r="F165" t="s">
        <v>51</v>
      </c>
      <c r="H165" t="s">
        <v>142</v>
      </c>
      <c r="I165" t="s">
        <v>55</v>
      </c>
      <c r="J165" t="s">
        <v>143</v>
      </c>
      <c r="K165" t="s">
        <v>28</v>
      </c>
      <c r="L165" t="s">
        <v>17</v>
      </c>
      <c r="M165" t="s">
        <v>17</v>
      </c>
      <c r="N165" t="s">
        <v>75</v>
      </c>
      <c r="O165" s="9">
        <v>219.91345874520439</v>
      </c>
      <c r="P165">
        <f t="shared" si="12"/>
        <v>6.0000000000000586</v>
      </c>
      <c r="R165" t="s">
        <v>288</v>
      </c>
    </row>
    <row r="166" spans="1:18" x14ac:dyDescent="0.2">
      <c r="A166" t="s">
        <v>38</v>
      </c>
      <c r="B166" s="5">
        <v>45152</v>
      </c>
      <c r="C166" s="6">
        <v>0.44583333333333336</v>
      </c>
      <c r="D166" s="6">
        <v>0.44791666666666669</v>
      </c>
      <c r="E166" t="s">
        <v>49</v>
      </c>
      <c r="F166" t="s">
        <v>51</v>
      </c>
      <c r="H166" t="s">
        <v>47</v>
      </c>
      <c r="I166" t="s">
        <v>55</v>
      </c>
      <c r="J166" t="s">
        <v>133</v>
      </c>
      <c r="K166" t="s">
        <v>16</v>
      </c>
      <c r="L166" t="s">
        <v>17</v>
      </c>
      <c r="M166" t="s">
        <v>17</v>
      </c>
      <c r="N166" t="s">
        <v>46</v>
      </c>
      <c r="O166" s="9">
        <v>58.807016166459647</v>
      </c>
      <c r="P166">
        <f t="shared" si="12"/>
        <v>2.9999999999999893</v>
      </c>
      <c r="R166" t="s">
        <v>144</v>
      </c>
    </row>
    <row r="167" spans="1:18" x14ac:dyDescent="0.2">
      <c r="A167" t="s">
        <v>38</v>
      </c>
      <c r="B167" s="5">
        <v>45153</v>
      </c>
      <c r="C167" s="6">
        <v>0.71805555555555556</v>
      </c>
      <c r="D167" s="6">
        <v>0.72013888888888888</v>
      </c>
      <c r="E167" t="s">
        <v>44</v>
      </c>
      <c r="F167" t="s">
        <v>51</v>
      </c>
      <c r="H167" t="s">
        <v>43</v>
      </c>
      <c r="I167" t="s">
        <v>58</v>
      </c>
      <c r="J167" t="s">
        <v>146</v>
      </c>
      <c r="K167" t="s">
        <v>147</v>
      </c>
      <c r="L167" t="s">
        <v>17</v>
      </c>
      <c r="M167" t="s">
        <v>17</v>
      </c>
      <c r="N167" t="s">
        <v>62</v>
      </c>
      <c r="O167" s="9">
        <v>351.07376490891909</v>
      </c>
      <c r="P167">
        <f t="shared" si="12"/>
        <v>2.9999999999999893</v>
      </c>
      <c r="R167" t="s">
        <v>289</v>
      </c>
    </row>
    <row r="168" spans="1:18" x14ac:dyDescent="0.2">
      <c r="A168" t="s">
        <v>38</v>
      </c>
      <c r="B168" s="5">
        <v>45157</v>
      </c>
      <c r="C168" s="6">
        <v>0.60416666666666663</v>
      </c>
      <c r="D168" s="6">
        <v>0.60624999999999996</v>
      </c>
      <c r="E168" t="s">
        <v>44</v>
      </c>
      <c r="F168" t="s">
        <v>51</v>
      </c>
      <c r="H168" t="s">
        <v>43</v>
      </c>
      <c r="I168" t="s">
        <v>55</v>
      </c>
      <c r="J168" t="s">
        <v>26</v>
      </c>
      <c r="K168" t="s">
        <v>16</v>
      </c>
      <c r="L168" t="s">
        <v>21</v>
      </c>
      <c r="M168" t="s">
        <v>81</v>
      </c>
      <c r="N168" t="s">
        <v>118</v>
      </c>
      <c r="O168" s="9">
        <v>98.139908770520137</v>
      </c>
      <c r="P168">
        <f t="shared" si="12"/>
        <v>2.9999999999999893</v>
      </c>
      <c r="R168" t="s">
        <v>290</v>
      </c>
    </row>
    <row r="169" spans="1:18" x14ac:dyDescent="0.2">
      <c r="A169" t="s">
        <v>38</v>
      </c>
      <c r="B169" s="5">
        <v>45158</v>
      </c>
      <c r="C169" s="6">
        <v>0.6875</v>
      </c>
      <c r="D169" s="6">
        <v>0.68958333333333333</v>
      </c>
      <c r="E169" t="s">
        <v>44</v>
      </c>
      <c r="F169" t="s">
        <v>51</v>
      </c>
      <c r="H169" t="s">
        <v>43</v>
      </c>
      <c r="I169" t="s">
        <v>55</v>
      </c>
      <c r="J169" t="s">
        <v>26</v>
      </c>
      <c r="K169" t="s">
        <v>16</v>
      </c>
      <c r="L169" t="s">
        <v>17</v>
      </c>
      <c r="M169" t="s">
        <v>81</v>
      </c>
      <c r="N169" t="s">
        <v>62</v>
      </c>
      <c r="O169" s="9">
        <v>351.07376490891909</v>
      </c>
      <c r="P169">
        <f t="shared" si="12"/>
        <v>2.9999999999999893</v>
      </c>
      <c r="R169" t="s">
        <v>291</v>
      </c>
    </row>
    <row r="170" spans="1:18" x14ac:dyDescent="0.2">
      <c r="A170" t="s">
        <v>38</v>
      </c>
      <c r="B170" s="5">
        <v>45164</v>
      </c>
      <c r="C170" s="6">
        <v>0.38124999999999998</v>
      </c>
      <c r="D170" s="6">
        <v>0.38333333333333336</v>
      </c>
      <c r="E170" t="s">
        <v>44</v>
      </c>
      <c r="F170" t="s">
        <v>51</v>
      </c>
      <c r="H170" t="s">
        <v>43</v>
      </c>
      <c r="I170" t="s">
        <v>55</v>
      </c>
      <c r="J170" t="s">
        <v>25</v>
      </c>
      <c r="K170" t="s">
        <v>25</v>
      </c>
      <c r="L170" t="s">
        <v>17</v>
      </c>
      <c r="M170" t="s">
        <v>81</v>
      </c>
      <c r="N170" t="s">
        <v>148</v>
      </c>
      <c r="O170" s="9">
        <v>365</v>
      </c>
      <c r="P170">
        <f t="shared" si="12"/>
        <v>3.0000000000000693</v>
      </c>
      <c r="R170" t="s">
        <v>292</v>
      </c>
    </row>
    <row r="171" spans="1:18" x14ac:dyDescent="0.2">
      <c r="A171" t="s">
        <v>38</v>
      </c>
      <c r="B171" s="5">
        <v>45174</v>
      </c>
      <c r="C171" s="6">
        <v>0.45</v>
      </c>
      <c r="D171" s="6">
        <v>0.45208333333333334</v>
      </c>
      <c r="E171" t="s">
        <v>44</v>
      </c>
      <c r="F171" t="s">
        <v>51</v>
      </c>
      <c r="H171" t="s">
        <v>43</v>
      </c>
      <c r="I171" t="s">
        <v>55</v>
      </c>
      <c r="J171" t="s">
        <v>150</v>
      </c>
      <c r="K171" t="s">
        <v>28</v>
      </c>
      <c r="L171" t="s">
        <v>17</v>
      </c>
      <c r="M171" t="s">
        <v>81</v>
      </c>
      <c r="N171" t="s">
        <v>151</v>
      </c>
      <c r="O171" s="9">
        <v>346</v>
      </c>
      <c r="P171">
        <f t="shared" si="12"/>
        <v>2.9999999999999893</v>
      </c>
      <c r="R171" t="s">
        <v>149</v>
      </c>
    </row>
    <row r="172" spans="1:18" x14ac:dyDescent="0.2">
      <c r="A172" t="s">
        <v>38</v>
      </c>
      <c r="B172" s="5">
        <v>45177</v>
      </c>
      <c r="C172" s="6">
        <v>0.23541666666666666</v>
      </c>
      <c r="D172" s="6">
        <v>0.24583333333333332</v>
      </c>
      <c r="E172" t="s">
        <v>155</v>
      </c>
      <c r="F172" t="s">
        <v>139</v>
      </c>
      <c r="H172" t="s">
        <v>139</v>
      </c>
      <c r="I172" t="s">
        <v>58</v>
      </c>
      <c r="J172" t="s">
        <v>30</v>
      </c>
      <c r="K172" t="s">
        <v>31</v>
      </c>
      <c r="L172" t="s">
        <v>17</v>
      </c>
      <c r="M172" t="s">
        <v>21</v>
      </c>
      <c r="N172" t="s">
        <v>118</v>
      </c>
      <c r="O172" s="9">
        <v>98.139908770520137</v>
      </c>
      <c r="P172">
        <f t="shared" si="12"/>
        <v>14.999999999999986</v>
      </c>
      <c r="R172" t="s">
        <v>154</v>
      </c>
    </row>
    <row r="173" spans="1:18" x14ac:dyDescent="0.2">
      <c r="A173" t="s">
        <v>38</v>
      </c>
      <c r="B173" s="5">
        <v>45177</v>
      </c>
      <c r="C173" s="6">
        <v>0.40416666666666667</v>
      </c>
      <c r="D173" s="6">
        <v>0.40625</v>
      </c>
      <c r="E173" t="s">
        <v>155</v>
      </c>
      <c r="F173" t="s">
        <v>51</v>
      </c>
      <c r="H173" t="s">
        <v>139</v>
      </c>
      <c r="I173" t="s">
        <v>55</v>
      </c>
      <c r="J173" t="s">
        <v>133</v>
      </c>
      <c r="K173" t="s">
        <v>130</v>
      </c>
      <c r="L173" t="s">
        <v>17</v>
      </c>
      <c r="M173" t="s">
        <v>81</v>
      </c>
      <c r="N173" t="s">
        <v>141</v>
      </c>
      <c r="O173" s="9">
        <v>39.36678412958382</v>
      </c>
      <c r="P173">
        <f t="shared" si="12"/>
        <v>2.9999999999999893</v>
      </c>
      <c r="R173" t="s">
        <v>293</v>
      </c>
    </row>
    <row r="174" spans="1:18" x14ac:dyDescent="0.2">
      <c r="A174" t="s">
        <v>38</v>
      </c>
      <c r="B174" s="5">
        <v>45179</v>
      </c>
      <c r="C174" s="6">
        <v>0.30416666666666664</v>
      </c>
      <c r="D174" s="6">
        <v>0.30625000000000002</v>
      </c>
      <c r="E174" t="s">
        <v>49</v>
      </c>
      <c r="F174" t="s">
        <v>51</v>
      </c>
      <c r="H174" t="s">
        <v>139</v>
      </c>
      <c r="I174" t="s">
        <v>55</v>
      </c>
      <c r="J174" t="s">
        <v>26</v>
      </c>
      <c r="K174" t="s">
        <v>28</v>
      </c>
      <c r="L174" t="s">
        <v>17</v>
      </c>
      <c r="M174" t="s">
        <v>81</v>
      </c>
      <c r="N174" t="s">
        <v>118</v>
      </c>
      <c r="O174" s="9">
        <v>98.139908770520137</v>
      </c>
      <c r="P174">
        <f t="shared" si="12"/>
        <v>3.0000000000000693</v>
      </c>
      <c r="R174" t="s">
        <v>294</v>
      </c>
    </row>
    <row r="175" spans="1:18" x14ac:dyDescent="0.2">
      <c r="A175" t="s">
        <v>38</v>
      </c>
      <c r="B175" s="5">
        <v>45180</v>
      </c>
      <c r="C175" s="6">
        <v>0.76249999999999996</v>
      </c>
      <c r="D175" s="6">
        <v>0.78125</v>
      </c>
      <c r="E175" t="s">
        <v>39</v>
      </c>
      <c r="F175" t="s">
        <v>266</v>
      </c>
      <c r="H175" t="s">
        <v>43</v>
      </c>
      <c r="I175" t="s">
        <v>58</v>
      </c>
      <c r="J175" t="s">
        <v>18</v>
      </c>
      <c r="K175" t="s">
        <v>35</v>
      </c>
      <c r="L175" t="s">
        <v>17</v>
      </c>
      <c r="M175" t="s">
        <v>32</v>
      </c>
      <c r="N175" t="s">
        <v>249</v>
      </c>
      <c r="O175" s="9">
        <v>0</v>
      </c>
      <c r="P175">
        <f t="shared" si="12"/>
        <v>27.000000000000064</v>
      </c>
      <c r="Q175">
        <v>5</v>
      </c>
      <c r="R175" t="s">
        <v>265</v>
      </c>
    </row>
    <row r="176" spans="1:18" x14ac:dyDescent="0.2">
      <c r="A176" t="s">
        <v>38</v>
      </c>
      <c r="B176" s="5">
        <v>45181</v>
      </c>
      <c r="C176" s="6">
        <v>0.20833333333333334</v>
      </c>
      <c r="D176" s="6">
        <v>0.21875</v>
      </c>
      <c r="E176" t="s">
        <v>39</v>
      </c>
      <c r="F176" t="s">
        <v>153</v>
      </c>
      <c r="H176" t="s">
        <v>47</v>
      </c>
      <c r="I176" t="s">
        <v>58</v>
      </c>
      <c r="J176" t="s">
        <v>30</v>
      </c>
      <c r="K176" t="s">
        <v>31</v>
      </c>
      <c r="L176" t="s">
        <v>17</v>
      </c>
      <c r="M176" t="s">
        <v>20</v>
      </c>
      <c r="N176" t="s">
        <v>0</v>
      </c>
      <c r="O176" s="9">
        <v>0</v>
      </c>
      <c r="P176">
        <f t="shared" si="12"/>
        <v>14.999999999999986</v>
      </c>
      <c r="Q176">
        <v>5</v>
      </c>
      <c r="R176" t="s">
        <v>152</v>
      </c>
    </row>
    <row r="177" spans="1:18" x14ac:dyDescent="0.2">
      <c r="A177" t="s">
        <v>38</v>
      </c>
      <c r="B177" s="5">
        <v>45183</v>
      </c>
      <c r="C177" s="6">
        <v>0.38541666666666669</v>
      </c>
      <c r="D177" s="6">
        <v>0.38750000000000001</v>
      </c>
      <c r="E177" t="s">
        <v>156</v>
      </c>
      <c r="F177" t="s">
        <v>51</v>
      </c>
      <c r="H177" t="s">
        <v>139</v>
      </c>
      <c r="I177" t="s">
        <v>55</v>
      </c>
      <c r="J177" t="s">
        <v>157</v>
      </c>
      <c r="K177" t="s">
        <v>23</v>
      </c>
      <c r="L177" t="s">
        <v>17</v>
      </c>
      <c r="M177" t="s">
        <v>81</v>
      </c>
      <c r="N177" t="s">
        <v>62</v>
      </c>
      <c r="O177" s="9">
        <v>351.07376490891909</v>
      </c>
      <c r="P177">
        <f t="shared" si="12"/>
        <v>2.9999999999999893</v>
      </c>
      <c r="R177" t="s">
        <v>295</v>
      </c>
    </row>
    <row r="178" spans="1:18" x14ac:dyDescent="0.2">
      <c r="A178" t="s">
        <v>38</v>
      </c>
      <c r="B178" s="5">
        <v>45183</v>
      </c>
      <c r="C178" s="6">
        <v>0.40416666666666667</v>
      </c>
      <c r="D178" s="6">
        <v>0.41458333333333336</v>
      </c>
      <c r="E178" t="s">
        <v>155</v>
      </c>
      <c r="F178" t="s">
        <v>51</v>
      </c>
      <c r="H178" t="s">
        <v>159</v>
      </c>
      <c r="I178" t="s">
        <v>55</v>
      </c>
      <c r="J178" t="s">
        <v>133</v>
      </c>
      <c r="K178" t="s">
        <v>28</v>
      </c>
      <c r="L178" t="s">
        <v>17</v>
      </c>
      <c r="M178" t="s">
        <v>81</v>
      </c>
      <c r="N178" t="s">
        <v>46</v>
      </c>
      <c r="O178" s="9">
        <v>58.807016166459647</v>
      </c>
      <c r="P178">
        <f t="shared" si="12"/>
        <v>15.000000000000027</v>
      </c>
      <c r="R178" t="s">
        <v>158</v>
      </c>
    </row>
    <row r="179" spans="1:18" x14ac:dyDescent="0.2">
      <c r="A179" t="s">
        <v>38</v>
      </c>
      <c r="B179" s="5">
        <v>45183</v>
      </c>
      <c r="C179" s="6">
        <v>0.42708333333333331</v>
      </c>
      <c r="D179" s="6">
        <v>0.42916666666666664</v>
      </c>
      <c r="E179" t="s">
        <v>155</v>
      </c>
      <c r="F179" t="s">
        <v>51</v>
      </c>
      <c r="H179" t="s">
        <v>159</v>
      </c>
      <c r="I179" t="s">
        <v>55</v>
      </c>
      <c r="J179" t="s">
        <v>133</v>
      </c>
      <c r="K179" t="s">
        <v>28</v>
      </c>
      <c r="L179" t="s">
        <v>17</v>
      </c>
      <c r="M179" t="s">
        <v>81</v>
      </c>
      <c r="N179" t="s">
        <v>161</v>
      </c>
      <c r="O179" s="9">
        <v>288</v>
      </c>
      <c r="P179">
        <f t="shared" si="12"/>
        <v>2.9999999999999893</v>
      </c>
      <c r="R179" t="s">
        <v>160</v>
      </c>
    </row>
    <row r="180" spans="1:18" x14ac:dyDescent="0.2">
      <c r="A180" t="s">
        <v>38</v>
      </c>
      <c r="B180" s="5">
        <v>45191</v>
      </c>
      <c r="C180" s="6">
        <v>0.71666666666666667</v>
      </c>
      <c r="D180" s="6">
        <v>0.71875</v>
      </c>
      <c r="E180" t="s">
        <v>39</v>
      </c>
      <c r="F180" t="s">
        <v>153</v>
      </c>
      <c r="H180" t="s">
        <v>45</v>
      </c>
      <c r="I180" t="s">
        <v>55</v>
      </c>
      <c r="J180" t="s">
        <v>18</v>
      </c>
      <c r="K180" t="s">
        <v>163</v>
      </c>
      <c r="L180" t="s">
        <v>21</v>
      </c>
      <c r="M180" t="s">
        <v>21</v>
      </c>
      <c r="N180" t="s">
        <v>141</v>
      </c>
      <c r="O180" s="9">
        <v>39.36678412958382</v>
      </c>
      <c r="P180">
        <f t="shared" si="12"/>
        <v>2.9999999999999893</v>
      </c>
      <c r="Q180">
        <v>4</v>
      </c>
      <c r="R180" t="s">
        <v>162</v>
      </c>
    </row>
    <row r="181" spans="1:18" x14ac:dyDescent="0.2">
      <c r="A181" t="s">
        <v>38</v>
      </c>
      <c r="B181" s="5">
        <v>45192</v>
      </c>
      <c r="C181" s="6">
        <v>0.24236111111111111</v>
      </c>
      <c r="D181" s="6">
        <v>0.24583333333333332</v>
      </c>
      <c r="E181" t="s">
        <v>39</v>
      </c>
      <c r="F181" t="s">
        <v>40</v>
      </c>
      <c r="H181" t="s">
        <v>47</v>
      </c>
      <c r="I181" t="s">
        <v>165</v>
      </c>
      <c r="J181" t="s">
        <v>23</v>
      </c>
      <c r="K181" t="s">
        <v>24</v>
      </c>
      <c r="L181" t="s">
        <v>17</v>
      </c>
      <c r="M181" t="s">
        <v>20</v>
      </c>
      <c r="N181" t="s">
        <v>118</v>
      </c>
      <c r="O181" s="9">
        <v>98.139908770520137</v>
      </c>
      <c r="P181">
        <f t="shared" si="12"/>
        <v>4.9999999999999822</v>
      </c>
      <c r="Q181">
        <v>3</v>
      </c>
      <c r="R181" t="s">
        <v>164</v>
      </c>
    </row>
    <row r="182" spans="1:18" x14ac:dyDescent="0.2">
      <c r="A182" t="s">
        <v>38</v>
      </c>
      <c r="B182" s="5">
        <v>45202</v>
      </c>
      <c r="C182" s="6">
        <v>0.27083333333333331</v>
      </c>
      <c r="D182" s="6">
        <v>0.27500000000000002</v>
      </c>
      <c r="E182" t="s">
        <v>39</v>
      </c>
      <c r="F182" t="s">
        <v>46</v>
      </c>
      <c r="H182" t="s">
        <v>139</v>
      </c>
      <c r="I182" t="s">
        <v>58</v>
      </c>
      <c r="J182" t="s">
        <v>30</v>
      </c>
      <c r="K182" t="s">
        <v>31</v>
      </c>
      <c r="L182" t="s">
        <v>17</v>
      </c>
      <c r="M182" t="s">
        <v>81</v>
      </c>
      <c r="N182" t="s">
        <v>118</v>
      </c>
      <c r="O182" s="9">
        <v>98.139908770520137</v>
      </c>
      <c r="P182">
        <f t="shared" si="12"/>
        <v>6.0000000000000586</v>
      </c>
      <c r="Q182">
        <v>6</v>
      </c>
      <c r="R182" s="8" t="s">
        <v>166</v>
      </c>
    </row>
    <row r="183" spans="1:18" x14ac:dyDescent="0.2">
      <c r="A183" t="s">
        <v>38</v>
      </c>
      <c r="B183" s="5">
        <v>45203</v>
      </c>
      <c r="C183" s="6">
        <v>0.74513888888888891</v>
      </c>
      <c r="D183" s="6">
        <v>0.75</v>
      </c>
      <c r="E183" t="s">
        <v>39</v>
      </c>
      <c r="F183" t="s">
        <v>153</v>
      </c>
      <c r="H183" t="s">
        <v>159</v>
      </c>
      <c r="I183" t="s">
        <v>58</v>
      </c>
      <c r="J183" t="s">
        <v>23</v>
      </c>
      <c r="K183" t="s">
        <v>24</v>
      </c>
      <c r="L183" t="s">
        <v>17</v>
      </c>
      <c r="M183" t="s">
        <v>81</v>
      </c>
      <c r="N183" t="s">
        <v>118</v>
      </c>
      <c r="O183" s="9">
        <v>98.139908770520137</v>
      </c>
      <c r="P183">
        <f t="shared" ref="P183:P246" si="13">(D183 - C183) * 1440</f>
        <v>6.9999999999999751</v>
      </c>
      <c r="Q183">
        <v>6</v>
      </c>
      <c r="R183" t="s">
        <v>167</v>
      </c>
    </row>
    <row r="184" spans="1:18" x14ac:dyDescent="0.2">
      <c r="A184" t="s">
        <v>38</v>
      </c>
      <c r="B184" s="5">
        <v>45204</v>
      </c>
      <c r="C184" s="6">
        <v>0.22916666666666666</v>
      </c>
      <c r="D184" s="6">
        <v>0.23333333333333334</v>
      </c>
      <c r="E184" t="s">
        <v>39</v>
      </c>
      <c r="F184" t="s">
        <v>153</v>
      </c>
      <c r="H184" t="s">
        <v>139</v>
      </c>
      <c r="I184" t="s">
        <v>58</v>
      </c>
      <c r="J184" t="s">
        <v>23</v>
      </c>
      <c r="K184" t="s">
        <v>24</v>
      </c>
      <c r="L184" t="s">
        <v>17</v>
      </c>
      <c r="M184" t="s">
        <v>81</v>
      </c>
      <c r="N184" t="s">
        <v>118</v>
      </c>
      <c r="O184" s="9">
        <v>98.139908770520137</v>
      </c>
      <c r="P184">
        <f t="shared" si="13"/>
        <v>6.0000000000000187</v>
      </c>
      <c r="Q184">
        <v>6</v>
      </c>
      <c r="R184" t="s">
        <v>168</v>
      </c>
    </row>
    <row r="185" spans="1:18" x14ac:dyDescent="0.2">
      <c r="A185" t="s">
        <v>38</v>
      </c>
      <c r="B185" s="5">
        <v>45204</v>
      </c>
      <c r="C185" s="6">
        <v>0.24166666666666667</v>
      </c>
      <c r="D185" s="6">
        <v>0.24374999999999999</v>
      </c>
      <c r="E185" t="s">
        <v>39</v>
      </c>
      <c r="F185" t="s">
        <v>46</v>
      </c>
      <c r="H185" t="s">
        <v>43</v>
      </c>
      <c r="I185" t="s">
        <v>58</v>
      </c>
      <c r="J185" t="s">
        <v>30</v>
      </c>
      <c r="K185" t="s">
        <v>95</v>
      </c>
      <c r="L185" t="s">
        <v>17</v>
      </c>
      <c r="M185" t="s">
        <v>81</v>
      </c>
      <c r="N185" t="s">
        <v>118</v>
      </c>
      <c r="O185" s="9">
        <v>98.139908770520137</v>
      </c>
      <c r="P185">
        <f t="shared" si="13"/>
        <v>2.9999999999999893</v>
      </c>
      <c r="Q185">
        <v>6</v>
      </c>
      <c r="R185" t="s">
        <v>169</v>
      </c>
    </row>
    <row r="186" spans="1:18" x14ac:dyDescent="0.2">
      <c r="A186" t="s">
        <v>38</v>
      </c>
      <c r="B186" s="5">
        <v>45204</v>
      </c>
      <c r="C186" s="6">
        <v>0.24652777777777779</v>
      </c>
      <c r="D186" s="6">
        <v>0.26180555555555557</v>
      </c>
      <c r="E186" t="s">
        <v>39</v>
      </c>
      <c r="F186" t="s">
        <v>172</v>
      </c>
      <c r="H186" t="s">
        <v>139</v>
      </c>
      <c r="I186" t="s">
        <v>58</v>
      </c>
      <c r="J186" t="s">
        <v>173</v>
      </c>
      <c r="K186" t="s">
        <v>174</v>
      </c>
      <c r="L186" t="s">
        <v>17</v>
      </c>
      <c r="M186" t="s">
        <v>81</v>
      </c>
      <c r="N186" t="s">
        <v>118</v>
      </c>
      <c r="O186" s="9">
        <v>98.139908770520137</v>
      </c>
      <c r="P186">
        <f t="shared" si="13"/>
        <v>22</v>
      </c>
      <c r="Q186">
        <v>6</v>
      </c>
      <c r="R186" t="s">
        <v>170</v>
      </c>
    </row>
    <row r="187" spans="1:18" x14ac:dyDescent="0.2">
      <c r="A187" t="s">
        <v>38</v>
      </c>
      <c r="B187" s="5">
        <v>45204</v>
      </c>
      <c r="C187" s="6">
        <v>0.33333333333333331</v>
      </c>
      <c r="D187" s="6">
        <v>0.34236111111111112</v>
      </c>
      <c r="E187" t="s">
        <v>39</v>
      </c>
      <c r="F187" t="s">
        <v>40</v>
      </c>
      <c r="H187" t="s">
        <v>45</v>
      </c>
      <c r="I187" t="s">
        <v>165</v>
      </c>
      <c r="J187" t="s">
        <v>176</v>
      </c>
      <c r="K187" t="s">
        <v>31</v>
      </c>
      <c r="L187" t="s">
        <v>17</v>
      </c>
      <c r="M187" t="s">
        <v>81</v>
      </c>
      <c r="N187" t="s">
        <v>118</v>
      </c>
      <c r="O187" s="9">
        <v>98.139908770520137</v>
      </c>
      <c r="P187">
        <f t="shared" si="13"/>
        <v>13.000000000000034</v>
      </c>
      <c r="Q187">
        <v>5</v>
      </c>
      <c r="R187" t="s">
        <v>175</v>
      </c>
    </row>
    <row r="188" spans="1:18" x14ac:dyDescent="0.2">
      <c r="A188" t="s">
        <v>38</v>
      </c>
      <c r="B188" s="5">
        <v>45213</v>
      </c>
      <c r="C188" s="6">
        <v>0.66874999999999996</v>
      </c>
      <c r="D188" s="6">
        <v>0.67083333333333328</v>
      </c>
      <c r="E188" t="s">
        <v>49</v>
      </c>
      <c r="F188" t="s">
        <v>51</v>
      </c>
      <c r="H188" t="s">
        <v>43</v>
      </c>
      <c r="I188" t="s">
        <v>58</v>
      </c>
      <c r="J188" t="s">
        <v>176</v>
      </c>
      <c r="K188" t="s">
        <v>31</v>
      </c>
      <c r="L188" t="s">
        <v>17</v>
      </c>
      <c r="M188" t="s">
        <v>81</v>
      </c>
      <c r="N188" t="s">
        <v>177</v>
      </c>
      <c r="O188" s="9">
        <v>866.5681145686732</v>
      </c>
      <c r="P188">
        <f t="shared" si="13"/>
        <v>2.9999999999999893</v>
      </c>
      <c r="R188" t="s">
        <v>296</v>
      </c>
    </row>
    <row r="189" spans="1:18" x14ac:dyDescent="0.2">
      <c r="A189" t="s">
        <v>38</v>
      </c>
      <c r="B189" s="5">
        <v>45216</v>
      </c>
      <c r="C189" s="6">
        <v>0.38124999999999998</v>
      </c>
      <c r="D189" s="6">
        <v>0.38333333333333336</v>
      </c>
      <c r="E189" t="s">
        <v>155</v>
      </c>
      <c r="F189" t="s">
        <v>51</v>
      </c>
      <c r="H189" t="s">
        <v>43</v>
      </c>
      <c r="I189" t="s">
        <v>58</v>
      </c>
      <c r="J189" t="s">
        <v>176</v>
      </c>
      <c r="K189" t="s">
        <v>31</v>
      </c>
      <c r="L189" t="s">
        <v>17</v>
      </c>
      <c r="M189" t="s">
        <v>81</v>
      </c>
      <c r="N189" t="s">
        <v>118</v>
      </c>
      <c r="O189" s="9">
        <v>98.139908770520137</v>
      </c>
      <c r="P189">
        <f t="shared" si="13"/>
        <v>3.0000000000000693</v>
      </c>
      <c r="R189" t="s">
        <v>178</v>
      </c>
    </row>
    <row r="190" spans="1:18" x14ac:dyDescent="0.2">
      <c r="A190" t="s">
        <v>38</v>
      </c>
      <c r="B190" s="5">
        <v>45221</v>
      </c>
      <c r="C190" s="6">
        <v>0.3125</v>
      </c>
      <c r="D190" s="6">
        <v>0.31458333333333333</v>
      </c>
      <c r="E190" t="s">
        <v>39</v>
      </c>
      <c r="F190" t="s">
        <v>51</v>
      </c>
      <c r="H190" t="s">
        <v>43</v>
      </c>
      <c r="I190" t="s">
        <v>58</v>
      </c>
      <c r="J190" t="s">
        <v>23</v>
      </c>
      <c r="K190" t="s">
        <v>24</v>
      </c>
      <c r="L190" t="s">
        <v>17</v>
      </c>
      <c r="M190" t="s">
        <v>21</v>
      </c>
      <c r="N190" t="s">
        <v>118</v>
      </c>
      <c r="O190" s="9">
        <v>98.139908770520137</v>
      </c>
      <c r="P190">
        <f t="shared" si="13"/>
        <v>2.9999999999999893</v>
      </c>
      <c r="Q190">
        <v>4</v>
      </c>
      <c r="R190" t="s">
        <v>179</v>
      </c>
    </row>
    <row r="191" spans="1:18" x14ac:dyDescent="0.2">
      <c r="A191" t="s">
        <v>38</v>
      </c>
      <c r="B191" s="5">
        <v>45229</v>
      </c>
      <c r="C191" s="6">
        <v>0.26527777777777778</v>
      </c>
      <c r="D191" s="6">
        <v>0.26874999999999999</v>
      </c>
      <c r="E191" t="s">
        <v>39</v>
      </c>
      <c r="F191" t="s">
        <v>64</v>
      </c>
      <c r="H191" t="s">
        <v>45</v>
      </c>
      <c r="I191" t="s">
        <v>58</v>
      </c>
      <c r="J191" t="s">
        <v>181</v>
      </c>
      <c r="K191" t="s">
        <v>29</v>
      </c>
      <c r="L191" t="s">
        <v>17</v>
      </c>
      <c r="M191" t="s">
        <v>17</v>
      </c>
      <c r="N191" t="s">
        <v>120</v>
      </c>
      <c r="O191" s="9">
        <v>1215</v>
      </c>
      <c r="P191">
        <f t="shared" si="13"/>
        <v>4.9999999999999822</v>
      </c>
      <c r="Q191">
        <v>5</v>
      </c>
      <c r="R191" t="s">
        <v>180</v>
      </c>
    </row>
    <row r="192" spans="1:18" x14ac:dyDescent="0.2">
      <c r="A192" t="s">
        <v>38</v>
      </c>
      <c r="B192" s="5">
        <v>45229</v>
      </c>
      <c r="C192" s="6">
        <v>0.65208333333333335</v>
      </c>
      <c r="D192" s="6">
        <v>0.65416666666666667</v>
      </c>
      <c r="E192" t="s">
        <v>39</v>
      </c>
      <c r="F192" t="s">
        <v>51</v>
      </c>
      <c r="H192" t="s">
        <v>47</v>
      </c>
      <c r="I192" t="s">
        <v>58</v>
      </c>
      <c r="J192" t="s">
        <v>182</v>
      </c>
      <c r="K192" t="s">
        <v>31</v>
      </c>
      <c r="L192" t="s">
        <v>17</v>
      </c>
      <c r="M192" t="s">
        <v>21</v>
      </c>
      <c r="N192" t="s">
        <v>120</v>
      </c>
      <c r="O192" s="9">
        <v>1215</v>
      </c>
      <c r="P192">
        <f t="shared" si="13"/>
        <v>2.9999999999999893</v>
      </c>
      <c r="Q192">
        <v>4</v>
      </c>
      <c r="R192" t="s">
        <v>297</v>
      </c>
    </row>
    <row r="193" spans="1:18" x14ac:dyDescent="0.2">
      <c r="A193" t="s">
        <v>38</v>
      </c>
      <c r="B193" s="5">
        <v>45246</v>
      </c>
      <c r="C193" s="6">
        <v>0.47499999999999998</v>
      </c>
      <c r="D193" s="6">
        <v>0.47708333333333336</v>
      </c>
      <c r="E193" t="s">
        <v>49</v>
      </c>
      <c r="F193" t="s">
        <v>51</v>
      </c>
      <c r="H193" t="s">
        <v>43</v>
      </c>
      <c r="I193" t="s">
        <v>58</v>
      </c>
      <c r="J193" t="s">
        <v>182</v>
      </c>
      <c r="K193" t="s">
        <v>31</v>
      </c>
      <c r="L193" t="s">
        <v>17</v>
      </c>
      <c r="M193" t="s">
        <v>21</v>
      </c>
      <c r="N193" t="s">
        <v>118</v>
      </c>
      <c r="O193" s="9">
        <v>98.139908770520137</v>
      </c>
      <c r="P193">
        <f t="shared" si="13"/>
        <v>3.0000000000000693</v>
      </c>
      <c r="R193" t="s">
        <v>298</v>
      </c>
    </row>
    <row r="194" spans="1:18" x14ac:dyDescent="0.2">
      <c r="A194" t="s">
        <v>38</v>
      </c>
      <c r="B194" s="5">
        <v>45249</v>
      </c>
      <c r="C194" s="6">
        <v>0.30416666666666664</v>
      </c>
      <c r="D194" s="6">
        <v>0.30625000000000002</v>
      </c>
      <c r="E194" t="s">
        <v>39</v>
      </c>
      <c r="F194" t="s">
        <v>184</v>
      </c>
      <c r="H194" t="s">
        <v>43</v>
      </c>
      <c r="I194" t="s">
        <v>58</v>
      </c>
      <c r="J194" t="s">
        <v>30</v>
      </c>
      <c r="K194" t="s">
        <v>31</v>
      </c>
      <c r="L194" t="s">
        <v>17</v>
      </c>
      <c r="M194" t="s">
        <v>17</v>
      </c>
      <c r="N194" t="s">
        <v>65</v>
      </c>
      <c r="O194" s="9">
        <v>1215.1467971065811</v>
      </c>
      <c r="P194">
        <f t="shared" si="13"/>
        <v>3.0000000000000693</v>
      </c>
      <c r="Q194">
        <v>5</v>
      </c>
      <c r="R194" t="s">
        <v>183</v>
      </c>
    </row>
    <row r="195" spans="1:18" x14ac:dyDescent="0.2">
      <c r="A195" t="s">
        <v>38</v>
      </c>
      <c r="B195" s="5">
        <v>45251</v>
      </c>
      <c r="C195" s="6">
        <v>0.58333333333333337</v>
      </c>
      <c r="D195" s="6">
        <v>0.58958333333333335</v>
      </c>
      <c r="E195" t="s">
        <v>39</v>
      </c>
      <c r="F195" t="s">
        <v>185</v>
      </c>
      <c r="H195" t="s">
        <v>47</v>
      </c>
      <c r="I195" t="s">
        <v>58</v>
      </c>
      <c r="J195" t="s">
        <v>186</v>
      </c>
      <c r="K195" t="s">
        <v>187</v>
      </c>
      <c r="L195" t="s">
        <v>21</v>
      </c>
      <c r="M195" t="s">
        <v>21</v>
      </c>
      <c r="N195" t="s">
        <v>118</v>
      </c>
      <c r="O195" s="9">
        <v>98.139908770520137</v>
      </c>
      <c r="P195">
        <f t="shared" si="13"/>
        <v>8.999999999999968</v>
      </c>
      <c r="Q195">
        <v>4</v>
      </c>
      <c r="R195" t="s">
        <v>299</v>
      </c>
    </row>
    <row r="196" spans="1:18" x14ac:dyDescent="0.2">
      <c r="A196" t="s">
        <v>38</v>
      </c>
      <c r="B196" s="5">
        <v>45253</v>
      </c>
      <c r="C196" s="6">
        <v>0.3</v>
      </c>
      <c r="D196" s="6">
        <v>0.30416666666666664</v>
      </c>
      <c r="E196" t="s">
        <v>39</v>
      </c>
      <c r="F196" t="s">
        <v>185</v>
      </c>
      <c r="H196" t="s">
        <v>45</v>
      </c>
      <c r="I196" t="s">
        <v>58</v>
      </c>
      <c r="J196" t="s">
        <v>18</v>
      </c>
      <c r="K196" t="s">
        <v>259</v>
      </c>
      <c r="L196" t="s">
        <v>21</v>
      </c>
      <c r="M196" t="s">
        <v>20</v>
      </c>
      <c r="N196" t="s">
        <v>68</v>
      </c>
      <c r="O196" s="9">
        <v>288</v>
      </c>
      <c r="P196">
        <f t="shared" si="13"/>
        <v>5.9999999999999787</v>
      </c>
      <c r="Q196">
        <v>3</v>
      </c>
      <c r="R196" t="s">
        <v>260</v>
      </c>
    </row>
    <row r="197" spans="1:18" x14ac:dyDescent="0.2">
      <c r="A197" t="s">
        <v>38</v>
      </c>
      <c r="B197" s="5">
        <v>45253</v>
      </c>
      <c r="C197" s="6">
        <v>0.32291666666666669</v>
      </c>
      <c r="D197" s="6">
        <v>0.32708333333333334</v>
      </c>
      <c r="E197" t="s">
        <v>39</v>
      </c>
      <c r="F197" t="s">
        <v>185</v>
      </c>
      <c r="H197" t="s">
        <v>45</v>
      </c>
      <c r="I197" t="s">
        <v>58</v>
      </c>
      <c r="J197" t="s">
        <v>97</v>
      </c>
      <c r="K197" t="s">
        <v>189</v>
      </c>
      <c r="L197" t="s">
        <v>17</v>
      </c>
      <c r="M197" t="s">
        <v>17</v>
      </c>
      <c r="N197" t="s">
        <v>120</v>
      </c>
      <c r="O197" s="9">
        <v>1215</v>
      </c>
      <c r="P197">
        <f t="shared" si="13"/>
        <v>5.9999999999999787</v>
      </c>
      <c r="Q197">
        <v>5</v>
      </c>
      <c r="R197" t="s">
        <v>188</v>
      </c>
    </row>
    <row r="198" spans="1:18" x14ac:dyDescent="0.2">
      <c r="A198" t="s">
        <v>38</v>
      </c>
      <c r="B198" s="5">
        <v>45253</v>
      </c>
      <c r="C198" s="6">
        <v>0.66041666666666665</v>
      </c>
      <c r="D198" s="6">
        <v>0.6645833333333333</v>
      </c>
      <c r="E198" t="s">
        <v>39</v>
      </c>
      <c r="F198" t="s">
        <v>185</v>
      </c>
      <c r="H198" t="s">
        <v>45</v>
      </c>
      <c r="I198" t="s">
        <v>58</v>
      </c>
      <c r="J198" t="s">
        <v>83</v>
      </c>
      <c r="K198" t="s">
        <v>187</v>
      </c>
      <c r="L198" t="s">
        <v>17</v>
      </c>
      <c r="M198" t="s">
        <v>21</v>
      </c>
      <c r="N198" t="s">
        <v>191</v>
      </c>
      <c r="O198" s="9">
        <v>947.95189288775998</v>
      </c>
      <c r="P198">
        <f t="shared" si="13"/>
        <v>5.9999999999999787</v>
      </c>
      <c r="Q198">
        <v>4</v>
      </c>
      <c r="R198" t="s">
        <v>190</v>
      </c>
    </row>
    <row r="199" spans="1:18" x14ac:dyDescent="0.2">
      <c r="A199" t="s">
        <v>38</v>
      </c>
      <c r="B199" s="5">
        <v>45260</v>
      </c>
      <c r="C199" s="6">
        <v>0.66249999999999998</v>
      </c>
      <c r="D199" s="6">
        <v>0.6645833333333333</v>
      </c>
      <c r="E199" t="s">
        <v>39</v>
      </c>
      <c r="F199" t="s">
        <v>117</v>
      </c>
      <c r="H199" t="s">
        <v>43</v>
      </c>
      <c r="I199" t="s">
        <v>58</v>
      </c>
      <c r="J199" t="s">
        <v>61</v>
      </c>
      <c r="K199" t="s">
        <v>36</v>
      </c>
      <c r="L199" t="s">
        <v>17</v>
      </c>
      <c r="M199" t="s">
        <v>21</v>
      </c>
      <c r="N199" t="s">
        <v>46</v>
      </c>
      <c r="O199" s="9">
        <v>58.807016166459647</v>
      </c>
      <c r="P199">
        <f t="shared" si="13"/>
        <v>2.9999999999999893</v>
      </c>
      <c r="Q199">
        <v>4</v>
      </c>
      <c r="R199" t="s">
        <v>195</v>
      </c>
    </row>
    <row r="200" spans="1:18" x14ac:dyDescent="0.2">
      <c r="A200" t="s">
        <v>38</v>
      </c>
      <c r="B200" s="5">
        <v>45260</v>
      </c>
      <c r="C200" s="6">
        <v>0.33750000000000002</v>
      </c>
      <c r="D200" s="6">
        <v>0.33958333333333335</v>
      </c>
      <c r="E200" t="s">
        <v>39</v>
      </c>
      <c r="F200" t="s">
        <v>139</v>
      </c>
      <c r="H200" t="s">
        <v>43</v>
      </c>
      <c r="I200" t="s">
        <v>58</v>
      </c>
      <c r="J200" t="s">
        <v>193</v>
      </c>
      <c r="K200" t="s">
        <v>194</v>
      </c>
      <c r="L200" t="s">
        <v>17</v>
      </c>
      <c r="M200" t="s">
        <v>21</v>
      </c>
      <c r="N200" t="s">
        <v>191</v>
      </c>
      <c r="O200" s="9">
        <v>947.95189288775998</v>
      </c>
      <c r="P200">
        <f t="shared" si="13"/>
        <v>2.9999999999999893</v>
      </c>
      <c r="Q200">
        <v>3</v>
      </c>
      <c r="R200" t="s">
        <v>192</v>
      </c>
    </row>
    <row r="201" spans="1:18" x14ac:dyDescent="0.2">
      <c r="A201" t="s">
        <v>38</v>
      </c>
      <c r="B201" s="5">
        <v>45260</v>
      </c>
      <c r="C201" s="6">
        <v>0.48541666666666666</v>
      </c>
      <c r="D201" s="6">
        <v>0.48749999999999999</v>
      </c>
      <c r="E201" t="s">
        <v>39</v>
      </c>
      <c r="F201" t="s">
        <v>171</v>
      </c>
      <c r="H201" t="s">
        <v>43</v>
      </c>
      <c r="I201" t="s">
        <v>58</v>
      </c>
      <c r="J201" t="s">
        <v>202</v>
      </c>
      <c r="K201" t="s">
        <v>197</v>
      </c>
      <c r="L201" t="s">
        <v>21</v>
      </c>
      <c r="M201" t="s">
        <v>20</v>
      </c>
      <c r="N201" t="s">
        <v>46</v>
      </c>
      <c r="O201" s="9">
        <v>58.807016166459647</v>
      </c>
      <c r="P201">
        <f t="shared" si="13"/>
        <v>2.9999999999999893</v>
      </c>
      <c r="Q201">
        <v>3</v>
      </c>
      <c r="R201" t="s">
        <v>300</v>
      </c>
    </row>
    <row r="202" spans="1:18" x14ac:dyDescent="0.2">
      <c r="A202" t="s">
        <v>38</v>
      </c>
      <c r="B202" s="5">
        <v>45261</v>
      </c>
      <c r="C202" s="6">
        <v>0.42916666666666664</v>
      </c>
      <c r="D202" s="6">
        <v>0.43125000000000002</v>
      </c>
      <c r="E202" t="s">
        <v>39</v>
      </c>
      <c r="F202" t="s">
        <v>117</v>
      </c>
      <c r="H202" t="s">
        <v>47</v>
      </c>
      <c r="I202" t="s">
        <v>58</v>
      </c>
      <c r="J202" t="s">
        <v>97</v>
      </c>
      <c r="K202" t="s">
        <v>95</v>
      </c>
      <c r="L202" t="s">
        <v>17</v>
      </c>
      <c r="M202" t="s">
        <v>17</v>
      </c>
      <c r="N202" t="s">
        <v>0</v>
      </c>
      <c r="O202" s="9">
        <v>0</v>
      </c>
      <c r="P202">
        <f t="shared" si="13"/>
        <v>3.0000000000000693</v>
      </c>
      <c r="Q202">
        <v>4</v>
      </c>
      <c r="R202" t="s">
        <v>199</v>
      </c>
    </row>
    <row r="203" spans="1:18" x14ac:dyDescent="0.2">
      <c r="A203" t="s">
        <v>38</v>
      </c>
      <c r="B203" s="5">
        <v>45261</v>
      </c>
      <c r="C203" s="6">
        <v>0.50624999999999998</v>
      </c>
      <c r="D203" s="6">
        <v>0.5083333333333333</v>
      </c>
      <c r="E203" t="s">
        <v>39</v>
      </c>
      <c r="F203" t="s">
        <v>198</v>
      </c>
      <c r="H203" t="s">
        <v>45</v>
      </c>
      <c r="I203" t="s">
        <v>58</v>
      </c>
      <c r="J203" t="s">
        <v>19</v>
      </c>
      <c r="K203" t="s">
        <v>36</v>
      </c>
      <c r="L203" t="s">
        <v>21</v>
      </c>
      <c r="M203" t="s">
        <v>21</v>
      </c>
      <c r="N203" t="s">
        <v>0</v>
      </c>
      <c r="O203" s="9">
        <v>0</v>
      </c>
      <c r="P203">
        <f t="shared" si="13"/>
        <v>2.9999999999999893</v>
      </c>
      <c r="Q203">
        <v>3</v>
      </c>
      <c r="R203" t="s">
        <v>196</v>
      </c>
    </row>
    <row r="204" spans="1:18" x14ac:dyDescent="0.2">
      <c r="A204" t="s">
        <v>38</v>
      </c>
      <c r="B204" s="5">
        <v>45261</v>
      </c>
      <c r="C204" s="6">
        <v>0.51458333333333328</v>
      </c>
      <c r="D204" s="6">
        <v>0.51666666666666672</v>
      </c>
      <c r="E204" t="s">
        <v>39</v>
      </c>
      <c r="F204" t="s">
        <v>40</v>
      </c>
      <c r="H204" t="s">
        <v>45</v>
      </c>
      <c r="I204" t="s">
        <v>58</v>
      </c>
      <c r="J204" t="s">
        <v>34</v>
      </c>
      <c r="K204" t="s">
        <v>24</v>
      </c>
      <c r="L204" t="s">
        <v>17</v>
      </c>
      <c r="M204" t="s">
        <v>21</v>
      </c>
      <c r="N204" t="s">
        <v>46</v>
      </c>
      <c r="O204" s="9">
        <v>58.807016166459647</v>
      </c>
      <c r="P204">
        <f t="shared" si="13"/>
        <v>3.0000000000001492</v>
      </c>
      <c r="Q204">
        <v>4</v>
      </c>
      <c r="R204" t="s">
        <v>200</v>
      </c>
    </row>
    <row r="205" spans="1:18" x14ac:dyDescent="0.2">
      <c r="A205" t="s">
        <v>38</v>
      </c>
      <c r="B205" s="5">
        <v>45261</v>
      </c>
      <c r="C205" s="6">
        <v>0.6</v>
      </c>
      <c r="D205" s="6">
        <v>0.60416666666666663</v>
      </c>
      <c r="E205" t="s">
        <v>39</v>
      </c>
      <c r="F205" t="s">
        <v>40</v>
      </c>
      <c r="H205" t="s">
        <v>45</v>
      </c>
      <c r="I205" t="s">
        <v>58</v>
      </c>
      <c r="J205" t="s">
        <v>263</v>
      </c>
      <c r="K205" t="s">
        <v>189</v>
      </c>
      <c r="L205" t="s">
        <v>17</v>
      </c>
      <c r="M205" t="s">
        <v>17</v>
      </c>
      <c r="N205" t="s">
        <v>249</v>
      </c>
      <c r="O205" s="9">
        <v>0</v>
      </c>
      <c r="P205">
        <f t="shared" si="13"/>
        <v>5.9999999999999787</v>
      </c>
      <c r="Q205">
        <v>4</v>
      </c>
      <c r="R205" t="s">
        <v>267</v>
      </c>
    </row>
    <row r="206" spans="1:18" x14ac:dyDescent="0.2">
      <c r="A206" t="s">
        <v>38</v>
      </c>
      <c r="B206" s="5">
        <v>45275</v>
      </c>
      <c r="C206" s="6">
        <v>0.48125000000000001</v>
      </c>
      <c r="D206" s="6">
        <v>0.48333333333333334</v>
      </c>
      <c r="E206" t="s">
        <v>39</v>
      </c>
      <c r="F206" t="s">
        <v>185</v>
      </c>
      <c r="H206" t="s">
        <v>45</v>
      </c>
      <c r="I206" t="s">
        <v>58</v>
      </c>
      <c r="J206" t="s">
        <v>83</v>
      </c>
      <c r="K206" t="s">
        <v>36</v>
      </c>
      <c r="L206" t="s">
        <v>17</v>
      </c>
      <c r="M206" t="s">
        <v>21</v>
      </c>
      <c r="N206" t="s">
        <v>118</v>
      </c>
      <c r="O206" s="9">
        <v>98.139908770520137</v>
      </c>
      <c r="P206">
        <f t="shared" si="13"/>
        <v>2.9999999999999893</v>
      </c>
      <c r="Q206">
        <v>4</v>
      </c>
      <c r="R206" t="s">
        <v>201</v>
      </c>
    </row>
    <row r="207" spans="1:18" x14ac:dyDescent="0.2">
      <c r="A207" t="s">
        <v>38</v>
      </c>
      <c r="B207" s="5">
        <v>45275</v>
      </c>
      <c r="C207" s="6">
        <v>0.66874999999999996</v>
      </c>
      <c r="D207" s="6">
        <v>0.67222222222222228</v>
      </c>
      <c r="E207" t="s">
        <v>39</v>
      </c>
      <c r="F207" t="s">
        <v>40</v>
      </c>
      <c r="H207" t="s">
        <v>43</v>
      </c>
      <c r="I207" t="s">
        <v>58</v>
      </c>
      <c r="J207" t="s">
        <v>206</v>
      </c>
      <c r="K207" t="s">
        <v>197</v>
      </c>
      <c r="L207" t="s">
        <v>17</v>
      </c>
      <c r="M207" t="s">
        <v>21</v>
      </c>
      <c r="N207" t="s">
        <v>65</v>
      </c>
      <c r="O207" s="9">
        <v>1215.1467971065811</v>
      </c>
      <c r="P207">
        <f t="shared" si="13"/>
        <v>5.0000000000001421</v>
      </c>
      <c r="Q207">
        <v>4</v>
      </c>
      <c r="R207" t="s">
        <v>203</v>
      </c>
    </row>
    <row r="208" spans="1:18" x14ac:dyDescent="0.2">
      <c r="A208" t="s">
        <v>38</v>
      </c>
      <c r="B208" s="5">
        <v>45275</v>
      </c>
      <c r="C208" s="6">
        <v>0.6875</v>
      </c>
      <c r="D208" s="6">
        <v>0.69027777777777777</v>
      </c>
      <c r="E208" t="s">
        <v>204</v>
      </c>
      <c r="F208" t="s">
        <v>40</v>
      </c>
      <c r="H208" t="s">
        <v>45</v>
      </c>
      <c r="I208" t="s">
        <v>58</v>
      </c>
      <c r="J208" t="s">
        <v>83</v>
      </c>
      <c r="K208" t="s">
        <v>187</v>
      </c>
      <c r="L208" t="s">
        <v>17</v>
      </c>
      <c r="M208" t="s">
        <v>21</v>
      </c>
      <c r="N208" t="s">
        <v>65</v>
      </c>
      <c r="O208" s="9">
        <v>1215.1467971065811</v>
      </c>
      <c r="P208">
        <f t="shared" si="13"/>
        <v>3.9999999999999858</v>
      </c>
      <c r="Q208">
        <v>4</v>
      </c>
      <c r="R208" t="s">
        <v>301</v>
      </c>
    </row>
    <row r="209" spans="1:18" x14ac:dyDescent="0.2">
      <c r="A209" t="s">
        <v>38</v>
      </c>
      <c r="B209" s="5">
        <v>45278</v>
      </c>
      <c r="C209" s="6">
        <v>0.58958333333333335</v>
      </c>
      <c r="D209" s="6">
        <v>0.60624999999999996</v>
      </c>
      <c r="E209" t="s">
        <v>204</v>
      </c>
      <c r="F209" t="s">
        <v>184</v>
      </c>
      <c r="H209" t="s">
        <v>43</v>
      </c>
      <c r="I209" t="s">
        <v>58</v>
      </c>
      <c r="J209" t="s">
        <v>207</v>
      </c>
      <c r="K209" t="s">
        <v>197</v>
      </c>
      <c r="L209" t="s">
        <v>17</v>
      </c>
      <c r="M209" t="s">
        <v>21</v>
      </c>
      <c r="N209" t="s">
        <v>0</v>
      </c>
      <c r="O209" s="9">
        <v>0</v>
      </c>
      <c r="P209">
        <f t="shared" si="13"/>
        <v>23.999999999999915</v>
      </c>
      <c r="Q209">
        <v>5</v>
      </c>
      <c r="R209" t="s">
        <v>205</v>
      </c>
    </row>
    <row r="210" spans="1:18" x14ac:dyDescent="0.2">
      <c r="A210" t="s">
        <v>38</v>
      </c>
      <c r="B210" s="5">
        <v>45278</v>
      </c>
      <c r="C210" s="6">
        <v>0.60833333333333328</v>
      </c>
      <c r="D210" s="6">
        <v>0.61111111111111116</v>
      </c>
      <c r="E210" t="s">
        <v>204</v>
      </c>
      <c r="F210" t="s">
        <v>184</v>
      </c>
      <c r="H210" t="s">
        <v>47</v>
      </c>
      <c r="I210" t="s">
        <v>58</v>
      </c>
      <c r="J210" t="s">
        <v>97</v>
      </c>
      <c r="K210" t="s">
        <v>208</v>
      </c>
      <c r="L210" t="s">
        <v>17</v>
      </c>
      <c r="M210" t="s">
        <v>17</v>
      </c>
      <c r="N210" t="s">
        <v>46</v>
      </c>
      <c r="O210" s="9">
        <v>58.807016166459647</v>
      </c>
      <c r="P210">
        <f t="shared" si="13"/>
        <v>4.0000000000001457</v>
      </c>
      <c r="Q210">
        <v>5</v>
      </c>
      <c r="R210" t="s">
        <v>261</v>
      </c>
    </row>
    <row r="211" spans="1:18" x14ac:dyDescent="0.2">
      <c r="A211" t="s">
        <v>38</v>
      </c>
      <c r="B211" s="5">
        <v>45278</v>
      </c>
      <c r="C211" s="6">
        <v>0.61250000000000004</v>
      </c>
      <c r="D211" s="6">
        <v>0.61597222222222225</v>
      </c>
      <c r="E211" t="s">
        <v>204</v>
      </c>
      <c r="F211" t="s">
        <v>184</v>
      </c>
      <c r="H211" t="s">
        <v>47</v>
      </c>
      <c r="I211" t="s">
        <v>58</v>
      </c>
      <c r="J211" t="s">
        <v>97</v>
      </c>
      <c r="K211" t="s">
        <v>208</v>
      </c>
      <c r="L211" t="s">
        <v>17</v>
      </c>
      <c r="M211" t="s">
        <v>17</v>
      </c>
      <c r="N211" t="s">
        <v>65</v>
      </c>
      <c r="O211" s="9">
        <v>1215.1467971065811</v>
      </c>
      <c r="P211">
        <f t="shared" si="13"/>
        <v>4.9999999999999822</v>
      </c>
      <c r="Q211">
        <v>5</v>
      </c>
      <c r="R211" t="s">
        <v>209</v>
      </c>
    </row>
    <row r="212" spans="1:18" x14ac:dyDescent="0.2">
      <c r="A212" t="s">
        <v>38</v>
      </c>
      <c r="B212" s="5">
        <v>45279</v>
      </c>
      <c r="C212" s="6">
        <v>0.46041666666666664</v>
      </c>
      <c r="D212" s="6">
        <v>0.46250000000000002</v>
      </c>
      <c r="E212" t="s">
        <v>49</v>
      </c>
      <c r="F212" t="s">
        <v>51</v>
      </c>
      <c r="H212" t="s">
        <v>43</v>
      </c>
      <c r="I212" t="s">
        <v>58</v>
      </c>
      <c r="J212" t="s">
        <v>30</v>
      </c>
      <c r="K212" t="s">
        <v>36</v>
      </c>
      <c r="L212" t="s">
        <v>17</v>
      </c>
      <c r="M212" t="s">
        <v>21</v>
      </c>
      <c r="N212" t="s">
        <v>210</v>
      </c>
      <c r="O212" s="9">
        <v>856.36370084842383</v>
      </c>
      <c r="P212">
        <f t="shared" si="13"/>
        <v>3.0000000000000693</v>
      </c>
      <c r="Q212">
        <v>4</v>
      </c>
      <c r="R212" t="s">
        <v>302</v>
      </c>
    </row>
    <row r="213" spans="1:18" x14ac:dyDescent="0.2">
      <c r="A213" t="s">
        <v>38</v>
      </c>
      <c r="B213" s="5">
        <v>45283</v>
      </c>
      <c r="C213" s="6">
        <v>0.58958333333333335</v>
      </c>
      <c r="D213" s="6">
        <v>0.59236111111111112</v>
      </c>
      <c r="E213" t="s">
        <v>39</v>
      </c>
      <c r="F213" t="s">
        <v>40</v>
      </c>
      <c r="H213" t="s">
        <v>45</v>
      </c>
      <c r="I213" t="s">
        <v>58</v>
      </c>
      <c r="J213" t="s">
        <v>83</v>
      </c>
      <c r="K213" t="s">
        <v>36</v>
      </c>
      <c r="L213" t="s">
        <v>17</v>
      </c>
      <c r="M213" t="s">
        <v>21</v>
      </c>
      <c r="N213" t="s">
        <v>65</v>
      </c>
      <c r="O213" s="9">
        <v>1215.1467971065811</v>
      </c>
      <c r="P213">
        <f t="shared" si="13"/>
        <v>3.9999999999999858</v>
      </c>
      <c r="Q213">
        <v>4</v>
      </c>
      <c r="R213" t="s">
        <v>303</v>
      </c>
    </row>
    <row r="214" spans="1:18" x14ac:dyDescent="0.2">
      <c r="A214" t="s">
        <v>38</v>
      </c>
      <c r="B214" s="5">
        <v>45284</v>
      </c>
      <c r="C214" s="6">
        <v>0.76041666666666663</v>
      </c>
      <c r="D214" s="6">
        <v>0.7631944444444444</v>
      </c>
      <c r="E214" t="s">
        <v>39</v>
      </c>
      <c r="F214" t="s">
        <v>40</v>
      </c>
      <c r="H214" t="s">
        <v>43</v>
      </c>
      <c r="I214" t="s">
        <v>58</v>
      </c>
      <c r="J214" t="s">
        <v>83</v>
      </c>
      <c r="K214" t="s">
        <v>36</v>
      </c>
      <c r="L214" t="s">
        <v>17</v>
      </c>
      <c r="M214" t="s">
        <v>21</v>
      </c>
      <c r="N214" t="s">
        <v>65</v>
      </c>
      <c r="O214" s="9">
        <v>1215.1467971065811</v>
      </c>
      <c r="P214">
        <f t="shared" si="13"/>
        <v>3.9999999999999858</v>
      </c>
      <c r="Q214">
        <v>4</v>
      </c>
      <c r="R214" t="s">
        <v>211</v>
      </c>
    </row>
    <row r="215" spans="1:18" x14ac:dyDescent="0.2">
      <c r="A215" t="s">
        <v>38</v>
      </c>
      <c r="B215" s="5">
        <v>45287</v>
      </c>
      <c r="C215" s="6">
        <v>0.30833333333333335</v>
      </c>
      <c r="D215" s="6">
        <v>0.31041666666666667</v>
      </c>
      <c r="E215" t="s">
        <v>39</v>
      </c>
      <c r="F215" t="s">
        <v>40</v>
      </c>
      <c r="H215" t="s">
        <v>43</v>
      </c>
      <c r="I215" t="s">
        <v>58</v>
      </c>
      <c r="J215" t="s">
        <v>83</v>
      </c>
      <c r="K215" t="s">
        <v>36</v>
      </c>
      <c r="L215" t="s">
        <v>17</v>
      </c>
      <c r="M215" t="s">
        <v>21</v>
      </c>
      <c r="N215" t="s">
        <v>65</v>
      </c>
      <c r="O215" s="9">
        <v>1215.1467971065811</v>
      </c>
      <c r="P215">
        <f t="shared" si="13"/>
        <v>2.9999999999999893</v>
      </c>
      <c r="Q215">
        <v>4</v>
      </c>
      <c r="R215" t="s">
        <v>212</v>
      </c>
    </row>
    <row r="216" spans="1:18" x14ac:dyDescent="0.2">
      <c r="A216" t="s">
        <v>38</v>
      </c>
      <c r="B216" s="5">
        <v>45291</v>
      </c>
      <c r="C216" s="6">
        <v>0.65833333333333333</v>
      </c>
      <c r="D216" s="6">
        <v>0.66041666666666665</v>
      </c>
      <c r="E216" t="s">
        <v>39</v>
      </c>
      <c r="F216" t="s">
        <v>40</v>
      </c>
      <c r="H216" t="s">
        <v>45</v>
      </c>
      <c r="I216" t="s">
        <v>58</v>
      </c>
      <c r="J216" t="s">
        <v>83</v>
      </c>
      <c r="K216" t="s">
        <v>36</v>
      </c>
      <c r="L216" t="s">
        <v>17</v>
      </c>
      <c r="M216" t="s">
        <v>21</v>
      </c>
      <c r="N216" t="s">
        <v>65</v>
      </c>
      <c r="O216" s="9">
        <v>1215.1467971065811</v>
      </c>
      <c r="P216">
        <f t="shared" si="13"/>
        <v>2.9999999999999893</v>
      </c>
      <c r="Q216">
        <v>4</v>
      </c>
      <c r="R216" t="s">
        <v>304</v>
      </c>
    </row>
    <row r="217" spans="1:18" x14ac:dyDescent="0.2">
      <c r="A217" t="s">
        <v>38</v>
      </c>
      <c r="B217" s="5">
        <v>45291</v>
      </c>
      <c r="C217" s="6">
        <v>0.66666666666666663</v>
      </c>
      <c r="D217" s="6">
        <v>0.6694444444444444</v>
      </c>
      <c r="E217" t="s">
        <v>39</v>
      </c>
      <c r="F217" t="s">
        <v>40</v>
      </c>
      <c r="H217" t="s">
        <v>45</v>
      </c>
      <c r="I217" t="s">
        <v>58</v>
      </c>
      <c r="J217" t="s">
        <v>83</v>
      </c>
      <c r="K217" t="s">
        <v>36</v>
      </c>
      <c r="L217" t="s">
        <v>17</v>
      </c>
      <c r="M217" t="s">
        <v>21</v>
      </c>
      <c r="N217" t="s">
        <v>118</v>
      </c>
      <c r="O217" s="9">
        <v>98.139908770520137</v>
      </c>
      <c r="P217">
        <f t="shared" si="13"/>
        <v>3.9999999999999858</v>
      </c>
      <c r="Q217">
        <v>4</v>
      </c>
      <c r="R217" t="s">
        <v>213</v>
      </c>
    </row>
    <row r="218" spans="1:18" x14ac:dyDescent="0.2">
      <c r="A218" t="s">
        <v>38</v>
      </c>
      <c r="B218" s="5">
        <v>45291</v>
      </c>
      <c r="C218" s="6">
        <v>0.68541666666666667</v>
      </c>
      <c r="D218" s="6">
        <v>0.69236111111111109</v>
      </c>
      <c r="E218" t="s">
        <v>39</v>
      </c>
      <c r="F218" t="s">
        <v>40</v>
      </c>
      <c r="H218" t="s">
        <v>45</v>
      </c>
      <c r="I218" t="s">
        <v>58</v>
      </c>
      <c r="J218" t="s">
        <v>97</v>
      </c>
      <c r="K218" t="s">
        <v>95</v>
      </c>
      <c r="L218" t="s">
        <v>17</v>
      </c>
      <c r="M218" t="s">
        <v>21</v>
      </c>
      <c r="N218" t="s">
        <v>118</v>
      </c>
      <c r="O218" s="9">
        <v>98.139908770520137</v>
      </c>
      <c r="P218">
        <f t="shared" si="13"/>
        <v>9.9999999999999645</v>
      </c>
      <c r="Q218">
        <v>5</v>
      </c>
      <c r="R218" t="s">
        <v>268</v>
      </c>
    </row>
    <row r="219" spans="1:18" x14ac:dyDescent="0.2">
      <c r="A219" t="s">
        <v>38</v>
      </c>
      <c r="B219" s="5">
        <v>45291</v>
      </c>
      <c r="C219" s="6">
        <v>0.7104166666666667</v>
      </c>
      <c r="D219" s="6">
        <v>0.71250000000000002</v>
      </c>
      <c r="E219" t="s">
        <v>39</v>
      </c>
      <c r="F219" t="s">
        <v>153</v>
      </c>
      <c r="H219" t="s">
        <v>43</v>
      </c>
      <c r="I219" t="s">
        <v>58</v>
      </c>
      <c r="J219" t="s">
        <v>23</v>
      </c>
      <c r="K219" t="s">
        <v>24</v>
      </c>
      <c r="L219" t="s">
        <v>17</v>
      </c>
      <c r="M219" t="s">
        <v>17</v>
      </c>
      <c r="N219" t="s">
        <v>141</v>
      </c>
      <c r="O219" s="9">
        <v>39.36678412958382</v>
      </c>
      <c r="P219">
        <f t="shared" si="13"/>
        <v>2.9999999999999893</v>
      </c>
      <c r="Q219">
        <v>5</v>
      </c>
      <c r="R219" t="s">
        <v>214</v>
      </c>
    </row>
    <row r="220" spans="1:18" x14ac:dyDescent="0.2">
      <c r="A220" t="s">
        <v>38</v>
      </c>
      <c r="B220" s="5">
        <v>45293</v>
      </c>
      <c r="C220" s="6">
        <v>0.32708333333333334</v>
      </c>
      <c r="D220" s="6">
        <v>0.32916666666666666</v>
      </c>
      <c r="E220" t="s">
        <v>119</v>
      </c>
      <c r="F220" t="s">
        <v>51</v>
      </c>
      <c r="H220" t="s">
        <v>43</v>
      </c>
      <c r="I220" t="s">
        <v>58</v>
      </c>
      <c r="J220" t="s">
        <v>23</v>
      </c>
      <c r="K220" t="s">
        <v>24</v>
      </c>
      <c r="L220" t="s">
        <v>17</v>
      </c>
      <c r="M220" t="s">
        <v>21</v>
      </c>
      <c r="N220" t="s">
        <v>141</v>
      </c>
      <c r="O220" s="9">
        <v>39.36678412958382</v>
      </c>
      <c r="P220">
        <f t="shared" si="13"/>
        <v>2.9999999999999893</v>
      </c>
      <c r="R220" t="s">
        <v>215</v>
      </c>
    </row>
    <row r="221" spans="1:18" x14ac:dyDescent="0.2">
      <c r="A221" t="s">
        <v>38</v>
      </c>
      <c r="B221" s="5">
        <v>45293</v>
      </c>
      <c r="C221" s="6">
        <v>0.39374999999999999</v>
      </c>
      <c r="D221" s="6">
        <v>0.39583333333333331</v>
      </c>
      <c r="E221" t="s">
        <v>119</v>
      </c>
      <c r="F221" t="s">
        <v>51</v>
      </c>
      <c r="H221" t="s">
        <v>47</v>
      </c>
      <c r="I221" t="s">
        <v>58</v>
      </c>
      <c r="J221" t="s">
        <v>216</v>
      </c>
      <c r="K221" t="s">
        <v>31</v>
      </c>
      <c r="L221" t="s">
        <v>17</v>
      </c>
      <c r="M221" t="s">
        <v>21</v>
      </c>
      <c r="N221" t="s">
        <v>46</v>
      </c>
      <c r="O221" s="9">
        <v>58.807016166459647</v>
      </c>
      <c r="P221">
        <f t="shared" si="13"/>
        <v>2.9999999999999893</v>
      </c>
      <c r="R221" t="s">
        <v>305</v>
      </c>
    </row>
    <row r="222" spans="1:18" x14ac:dyDescent="0.2">
      <c r="A222" t="s">
        <v>38</v>
      </c>
      <c r="B222" s="5">
        <v>45295</v>
      </c>
      <c r="C222" s="6">
        <v>0.46458333333333335</v>
      </c>
      <c r="D222" s="6">
        <v>0.46666666666666667</v>
      </c>
      <c r="E222" t="s">
        <v>39</v>
      </c>
      <c r="F222" t="s">
        <v>117</v>
      </c>
      <c r="H222" t="s">
        <v>45</v>
      </c>
      <c r="I222" t="s">
        <v>58</v>
      </c>
      <c r="J222" t="s">
        <v>216</v>
      </c>
      <c r="K222" t="s">
        <v>31</v>
      </c>
      <c r="L222" t="s">
        <v>17</v>
      </c>
      <c r="M222" t="s">
        <v>21</v>
      </c>
      <c r="N222" t="s">
        <v>65</v>
      </c>
      <c r="O222" s="9">
        <v>1215.1467971065811</v>
      </c>
      <c r="P222">
        <f t="shared" si="13"/>
        <v>2.9999999999999893</v>
      </c>
      <c r="Q222">
        <v>4</v>
      </c>
      <c r="R222" t="s">
        <v>217</v>
      </c>
    </row>
    <row r="223" spans="1:18" x14ac:dyDescent="0.2">
      <c r="A223" t="s">
        <v>38</v>
      </c>
      <c r="B223" s="5">
        <v>45295</v>
      </c>
      <c r="C223" s="6">
        <v>0.54374999999999996</v>
      </c>
      <c r="D223" s="6">
        <v>0.54583333333333328</v>
      </c>
      <c r="E223" t="s">
        <v>39</v>
      </c>
      <c r="F223" t="s">
        <v>117</v>
      </c>
      <c r="H223" t="s">
        <v>45</v>
      </c>
      <c r="I223" t="s">
        <v>58</v>
      </c>
      <c r="J223" t="s">
        <v>216</v>
      </c>
      <c r="K223" t="s">
        <v>31</v>
      </c>
      <c r="L223" t="s">
        <v>17</v>
      </c>
      <c r="M223" t="s">
        <v>21</v>
      </c>
      <c r="N223" t="s">
        <v>120</v>
      </c>
      <c r="O223" s="9">
        <v>1215.1467971065811</v>
      </c>
      <c r="P223">
        <f t="shared" si="13"/>
        <v>2.9999999999999893</v>
      </c>
      <c r="Q223">
        <v>4</v>
      </c>
      <c r="R223" t="s">
        <v>306</v>
      </c>
    </row>
    <row r="224" spans="1:18" x14ac:dyDescent="0.2">
      <c r="A224" t="s">
        <v>38</v>
      </c>
      <c r="B224" s="5">
        <v>45295</v>
      </c>
      <c r="C224" s="6">
        <v>0.63749999999999996</v>
      </c>
      <c r="D224" s="6">
        <v>0.63958333333333328</v>
      </c>
      <c r="E224" t="s">
        <v>39</v>
      </c>
      <c r="F224" t="s">
        <v>117</v>
      </c>
      <c r="H224" t="s">
        <v>47</v>
      </c>
      <c r="I224" t="s">
        <v>58</v>
      </c>
      <c r="J224" t="s">
        <v>216</v>
      </c>
      <c r="K224" t="s">
        <v>31</v>
      </c>
      <c r="L224" t="s">
        <v>17</v>
      </c>
      <c r="M224" t="s">
        <v>21</v>
      </c>
      <c r="N224" t="s">
        <v>120</v>
      </c>
      <c r="O224" s="9">
        <v>1215.1467971065811</v>
      </c>
      <c r="P224">
        <f t="shared" si="13"/>
        <v>2.9999999999999893</v>
      </c>
      <c r="Q224">
        <v>4</v>
      </c>
      <c r="R224" t="s">
        <v>218</v>
      </c>
    </row>
    <row r="225" spans="1:18" x14ac:dyDescent="0.2">
      <c r="A225" t="s">
        <v>38</v>
      </c>
      <c r="B225" s="5">
        <v>45296</v>
      </c>
      <c r="C225" s="6">
        <v>0.66249999999999998</v>
      </c>
      <c r="D225" s="6">
        <v>0.66666666666666663</v>
      </c>
      <c r="E225" t="s">
        <v>39</v>
      </c>
      <c r="F225" t="s">
        <v>117</v>
      </c>
      <c r="H225" t="s">
        <v>45</v>
      </c>
      <c r="I225" t="s">
        <v>58</v>
      </c>
      <c r="J225" t="s">
        <v>97</v>
      </c>
      <c r="K225" t="s">
        <v>95</v>
      </c>
      <c r="L225" t="s">
        <v>17</v>
      </c>
      <c r="M225" t="s">
        <v>17</v>
      </c>
      <c r="N225" t="s">
        <v>120</v>
      </c>
      <c r="O225" s="9">
        <v>1215.1467971065811</v>
      </c>
      <c r="P225">
        <f t="shared" si="13"/>
        <v>5.9999999999999787</v>
      </c>
      <c r="Q225">
        <v>4</v>
      </c>
      <c r="R225" t="s">
        <v>219</v>
      </c>
    </row>
    <row r="226" spans="1:18" x14ac:dyDescent="0.2">
      <c r="A226" t="s">
        <v>38</v>
      </c>
      <c r="B226" s="5">
        <v>45300</v>
      </c>
      <c r="C226" s="6">
        <v>0.33750000000000002</v>
      </c>
      <c r="D226" s="6">
        <v>0.33958333333333335</v>
      </c>
      <c r="E226" t="s">
        <v>39</v>
      </c>
      <c r="F226" t="s">
        <v>117</v>
      </c>
      <c r="H226" t="s">
        <v>45</v>
      </c>
      <c r="I226" t="s">
        <v>58</v>
      </c>
      <c r="J226" t="s">
        <v>186</v>
      </c>
      <c r="K226" t="s">
        <v>36</v>
      </c>
      <c r="L226" t="s">
        <v>17</v>
      </c>
      <c r="M226" t="s">
        <v>17</v>
      </c>
      <c r="N226" t="s">
        <v>46</v>
      </c>
      <c r="O226" s="9">
        <v>58.807016166459647</v>
      </c>
      <c r="P226">
        <f t="shared" si="13"/>
        <v>2.9999999999999893</v>
      </c>
      <c r="Q226">
        <v>4</v>
      </c>
      <c r="R226" t="s">
        <v>220</v>
      </c>
    </row>
    <row r="227" spans="1:18" x14ac:dyDescent="0.2">
      <c r="A227" t="s">
        <v>38</v>
      </c>
      <c r="B227" s="5">
        <v>45302</v>
      </c>
      <c r="C227" s="6">
        <v>0.44374999999999998</v>
      </c>
      <c r="D227" s="6">
        <v>0.44583333333333336</v>
      </c>
      <c r="E227" t="s">
        <v>221</v>
      </c>
      <c r="F227" t="s">
        <v>51</v>
      </c>
      <c r="H227" t="s">
        <v>43</v>
      </c>
      <c r="I227" t="s">
        <v>58</v>
      </c>
      <c r="J227" t="s">
        <v>25</v>
      </c>
      <c r="K227" t="s">
        <v>24</v>
      </c>
      <c r="L227" t="s">
        <v>17</v>
      </c>
      <c r="M227" t="s">
        <v>21</v>
      </c>
      <c r="N227" t="s">
        <v>68</v>
      </c>
      <c r="O227" s="9">
        <v>288</v>
      </c>
      <c r="P227">
        <f t="shared" si="13"/>
        <v>3.0000000000000693</v>
      </c>
      <c r="R227" t="s">
        <v>222</v>
      </c>
    </row>
    <row r="228" spans="1:18" x14ac:dyDescent="0.2">
      <c r="A228" t="s">
        <v>38</v>
      </c>
      <c r="B228" s="5">
        <v>45309</v>
      </c>
      <c r="C228" s="6">
        <v>0.3</v>
      </c>
      <c r="D228" s="6">
        <v>0.30416666666666664</v>
      </c>
      <c r="E228" t="s">
        <v>39</v>
      </c>
      <c r="F228" t="s">
        <v>224</v>
      </c>
      <c r="H228" t="s">
        <v>45</v>
      </c>
      <c r="I228" t="s">
        <v>58</v>
      </c>
      <c r="J228" t="s">
        <v>61</v>
      </c>
      <c r="K228" t="s">
        <v>31</v>
      </c>
      <c r="L228" t="s">
        <v>17</v>
      </c>
      <c r="M228" t="s">
        <v>17</v>
      </c>
      <c r="N228" t="s">
        <v>120</v>
      </c>
      <c r="O228" s="10">
        <v>1215</v>
      </c>
      <c r="P228">
        <f t="shared" si="13"/>
        <v>5.9999999999999787</v>
      </c>
      <c r="Q228">
        <v>5</v>
      </c>
      <c r="R228" t="s">
        <v>223</v>
      </c>
    </row>
    <row r="229" spans="1:18" x14ac:dyDescent="0.2">
      <c r="A229" t="s">
        <v>225</v>
      </c>
      <c r="B229" s="5">
        <v>45315</v>
      </c>
      <c r="C229" s="6">
        <v>0.40902777777777777</v>
      </c>
      <c r="D229" s="6">
        <v>0.41111111111111109</v>
      </c>
      <c r="E229" t="s">
        <v>226</v>
      </c>
      <c r="F229" t="s">
        <v>228</v>
      </c>
      <c r="H229" t="s">
        <v>43</v>
      </c>
      <c r="I229" t="s">
        <v>58</v>
      </c>
      <c r="J229" t="s">
        <v>25</v>
      </c>
      <c r="K229" t="s">
        <v>56</v>
      </c>
      <c r="L229" t="s">
        <v>17</v>
      </c>
      <c r="M229" t="s">
        <v>21</v>
      </c>
      <c r="N229" t="s">
        <v>229</v>
      </c>
      <c r="O229" s="9">
        <v>98</v>
      </c>
      <c r="P229">
        <f t="shared" si="13"/>
        <v>2.9999999999999893</v>
      </c>
      <c r="R229" t="s">
        <v>227</v>
      </c>
    </row>
    <row r="230" spans="1:18" x14ac:dyDescent="0.2">
      <c r="A230" t="s">
        <v>225</v>
      </c>
      <c r="B230" s="5">
        <v>45317</v>
      </c>
      <c r="C230" s="6">
        <v>0.65833333333333333</v>
      </c>
      <c r="D230" s="6">
        <v>0.67500000000000004</v>
      </c>
      <c r="E230" t="s">
        <v>39</v>
      </c>
      <c r="F230" t="s">
        <v>139</v>
      </c>
      <c r="H230" t="s">
        <v>45</v>
      </c>
      <c r="I230" t="s">
        <v>58</v>
      </c>
      <c r="J230" t="s">
        <v>37</v>
      </c>
      <c r="K230" t="s">
        <v>231</v>
      </c>
      <c r="L230" t="s">
        <v>21</v>
      </c>
      <c r="M230" t="s">
        <v>21</v>
      </c>
      <c r="N230" t="s">
        <v>46</v>
      </c>
      <c r="O230" s="9">
        <v>58.807016166459647</v>
      </c>
      <c r="P230">
        <f t="shared" si="13"/>
        <v>24.000000000000075</v>
      </c>
      <c r="Q230">
        <v>3</v>
      </c>
      <c r="R230" t="s">
        <v>230</v>
      </c>
    </row>
    <row r="231" spans="1:18" x14ac:dyDescent="0.2">
      <c r="A231" t="s">
        <v>225</v>
      </c>
      <c r="B231" s="5">
        <v>45337</v>
      </c>
      <c r="C231" s="6">
        <v>0.38333333333333336</v>
      </c>
      <c r="D231" s="6">
        <v>0.38958333333333334</v>
      </c>
      <c r="E231" t="s">
        <v>39</v>
      </c>
      <c r="F231" t="s">
        <v>228</v>
      </c>
      <c r="H231" t="s">
        <v>43</v>
      </c>
      <c r="I231" t="s">
        <v>165</v>
      </c>
      <c r="J231" t="s">
        <v>25</v>
      </c>
      <c r="K231" t="s">
        <v>24</v>
      </c>
      <c r="L231" t="s">
        <v>17</v>
      </c>
      <c r="M231" t="s">
        <v>21</v>
      </c>
      <c r="N231" t="s">
        <v>68</v>
      </c>
      <c r="O231" s="9">
        <v>288</v>
      </c>
      <c r="P231">
        <f t="shared" si="13"/>
        <v>8.999999999999968</v>
      </c>
      <c r="Q231">
        <v>4</v>
      </c>
      <c r="R231" t="s">
        <v>269</v>
      </c>
    </row>
    <row r="232" spans="1:18" x14ac:dyDescent="0.2">
      <c r="A232" t="s">
        <v>225</v>
      </c>
      <c r="B232" s="5">
        <v>45351</v>
      </c>
      <c r="C232" s="6">
        <v>0.44583333333333336</v>
      </c>
      <c r="D232" s="6">
        <v>0.44861111111111113</v>
      </c>
      <c r="E232" t="s">
        <v>226</v>
      </c>
      <c r="F232" t="s">
        <v>51</v>
      </c>
      <c r="H232" t="s">
        <v>43</v>
      </c>
      <c r="I232" t="s">
        <v>55</v>
      </c>
      <c r="J232" t="s">
        <v>233</v>
      </c>
      <c r="K232" t="s">
        <v>28</v>
      </c>
      <c r="L232" t="s">
        <v>17</v>
      </c>
      <c r="M232" t="s">
        <v>81</v>
      </c>
      <c r="N232" t="s">
        <v>118</v>
      </c>
      <c r="O232" s="9">
        <v>98.139908770520137</v>
      </c>
      <c r="P232">
        <f t="shared" si="13"/>
        <v>3.9999999999999858</v>
      </c>
      <c r="R232" t="s">
        <v>232</v>
      </c>
    </row>
    <row r="233" spans="1:18" x14ac:dyDescent="0.2">
      <c r="A233" t="s">
        <v>225</v>
      </c>
      <c r="B233" s="5">
        <v>45353</v>
      </c>
      <c r="C233" s="6">
        <v>0.29583333333333334</v>
      </c>
      <c r="D233" s="6">
        <v>0.30833333333333335</v>
      </c>
      <c r="E233" t="s">
        <v>204</v>
      </c>
      <c r="F233" t="s">
        <v>228</v>
      </c>
      <c r="H233" t="s">
        <v>234</v>
      </c>
      <c r="I233" t="s">
        <v>58</v>
      </c>
      <c r="J233" t="s">
        <v>18</v>
      </c>
      <c r="K233" t="s">
        <v>235</v>
      </c>
      <c r="L233" t="s">
        <v>236</v>
      </c>
      <c r="M233" t="s">
        <v>32</v>
      </c>
      <c r="N233" t="s">
        <v>151</v>
      </c>
      <c r="O233" s="9">
        <v>346</v>
      </c>
      <c r="P233">
        <f t="shared" si="13"/>
        <v>18.000000000000014</v>
      </c>
      <c r="Q233">
        <v>2</v>
      </c>
      <c r="R233" t="s">
        <v>307</v>
      </c>
    </row>
    <row r="234" spans="1:18" x14ac:dyDescent="0.2">
      <c r="A234" t="s">
        <v>225</v>
      </c>
      <c r="B234" s="5">
        <v>45353</v>
      </c>
      <c r="C234" s="6">
        <v>0.34166666666666667</v>
      </c>
      <c r="D234" s="6">
        <v>0.34375</v>
      </c>
      <c r="E234" t="s">
        <v>204</v>
      </c>
      <c r="F234" t="s">
        <v>228</v>
      </c>
      <c r="H234" t="s">
        <v>43</v>
      </c>
      <c r="I234" t="s">
        <v>165</v>
      </c>
      <c r="J234" t="s">
        <v>61</v>
      </c>
      <c r="K234" t="s">
        <v>31</v>
      </c>
      <c r="L234" t="s">
        <v>17</v>
      </c>
      <c r="M234" t="s">
        <v>17</v>
      </c>
      <c r="N234" t="s">
        <v>120</v>
      </c>
      <c r="O234" s="9">
        <v>1215</v>
      </c>
      <c r="P234">
        <f t="shared" si="13"/>
        <v>2.9999999999999893</v>
      </c>
      <c r="Q234">
        <v>4</v>
      </c>
      <c r="R234" t="s">
        <v>308</v>
      </c>
    </row>
    <row r="235" spans="1:18" x14ac:dyDescent="0.2">
      <c r="A235" t="s">
        <v>225</v>
      </c>
      <c r="B235" s="5">
        <v>45353</v>
      </c>
      <c r="C235" s="6">
        <v>0.65208333333333335</v>
      </c>
      <c r="D235" s="6">
        <v>0.65555555555555556</v>
      </c>
      <c r="E235" t="s">
        <v>204</v>
      </c>
      <c r="F235" t="s">
        <v>185</v>
      </c>
      <c r="H235" t="s">
        <v>43</v>
      </c>
      <c r="I235" t="s">
        <v>165</v>
      </c>
      <c r="J235" t="s">
        <v>237</v>
      </c>
      <c r="K235" t="s">
        <v>235</v>
      </c>
      <c r="L235" t="s">
        <v>17</v>
      </c>
      <c r="M235" t="s">
        <v>32</v>
      </c>
      <c r="N235" t="s">
        <v>46</v>
      </c>
      <c r="O235" s="9">
        <v>58.807016166459647</v>
      </c>
      <c r="P235">
        <f t="shared" si="13"/>
        <v>4.9999999999999822</v>
      </c>
      <c r="Q235">
        <v>4</v>
      </c>
      <c r="R235" t="s">
        <v>238</v>
      </c>
    </row>
    <row r="236" spans="1:18" x14ac:dyDescent="0.2">
      <c r="A236" t="s">
        <v>225</v>
      </c>
      <c r="B236" s="5">
        <v>45355</v>
      </c>
      <c r="C236" s="6">
        <v>0.35625000000000001</v>
      </c>
      <c r="D236" s="6">
        <v>0.35833333333333334</v>
      </c>
      <c r="E236" t="s">
        <v>240</v>
      </c>
      <c r="F236" t="s">
        <v>51</v>
      </c>
      <c r="H236" t="s">
        <v>43</v>
      </c>
      <c r="I236" t="s">
        <v>165</v>
      </c>
      <c r="J236" t="s">
        <v>25</v>
      </c>
      <c r="K236" t="s">
        <v>56</v>
      </c>
      <c r="L236" t="s">
        <v>17</v>
      </c>
      <c r="M236" t="s">
        <v>32</v>
      </c>
      <c r="N236" t="s">
        <v>241</v>
      </c>
      <c r="O236" s="9">
        <v>703.91046202855955</v>
      </c>
      <c r="P236">
        <f t="shared" si="13"/>
        <v>2.9999999999999893</v>
      </c>
      <c r="R236" t="s">
        <v>239</v>
      </c>
    </row>
    <row r="237" spans="1:18" x14ac:dyDescent="0.2">
      <c r="A237" t="s">
        <v>225</v>
      </c>
      <c r="B237" s="5">
        <v>45358</v>
      </c>
      <c r="C237" s="6">
        <v>0.72499999999999998</v>
      </c>
      <c r="D237" s="6">
        <v>0.7270833333333333</v>
      </c>
      <c r="E237" t="s">
        <v>226</v>
      </c>
      <c r="H237" t="s">
        <v>43</v>
      </c>
      <c r="I237" t="s">
        <v>165</v>
      </c>
      <c r="J237" t="s">
        <v>25</v>
      </c>
      <c r="K237" t="s">
        <v>56</v>
      </c>
      <c r="L237" t="s">
        <v>17</v>
      </c>
      <c r="M237" t="s">
        <v>21</v>
      </c>
      <c r="N237" t="s">
        <v>118</v>
      </c>
      <c r="O237" s="9">
        <v>98.139908770520137</v>
      </c>
      <c r="P237">
        <f t="shared" si="13"/>
        <v>2.9999999999999893</v>
      </c>
      <c r="R237" t="s">
        <v>309</v>
      </c>
    </row>
    <row r="238" spans="1:18" x14ac:dyDescent="0.2">
      <c r="A238" t="s">
        <v>225</v>
      </c>
      <c r="B238" s="5">
        <v>45382</v>
      </c>
      <c r="C238" s="6">
        <v>0.22500000000000001</v>
      </c>
      <c r="D238" s="6">
        <v>0.22916666666666666</v>
      </c>
      <c r="E238" t="s">
        <v>39</v>
      </c>
      <c r="F238" t="s">
        <v>117</v>
      </c>
      <c r="H238" t="s">
        <v>43</v>
      </c>
      <c r="I238" t="s">
        <v>58</v>
      </c>
      <c r="J238" t="s">
        <v>243</v>
      </c>
      <c r="K238" t="s">
        <v>244</v>
      </c>
      <c r="L238" t="s">
        <v>17</v>
      </c>
      <c r="M238" t="s">
        <v>17</v>
      </c>
      <c r="N238" t="s">
        <v>120</v>
      </c>
      <c r="O238" s="9">
        <v>1215</v>
      </c>
      <c r="P238">
        <f t="shared" si="13"/>
        <v>5.9999999999999787</v>
      </c>
      <c r="Q238">
        <v>5</v>
      </c>
      <c r="R238" t="s">
        <v>242</v>
      </c>
    </row>
    <row r="239" spans="1:18" x14ac:dyDescent="0.2">
      <c r="A239" t="s">
        <v>225</v>
      </c>
      <c r="B239" s="5">
        <v>45391</v>
      </c>
      <c r="C239" s="6">
        <v>0.78541666666666665</v>
      </c>
      <c r="D239" s="6">
        <v>0.78749999999999998</v>
      </c>
      <c r="E239" t="s">
        <v>39</v>
      </c>
      <c r="F239" t="s">
        <v>117</v>
      </c>
      <c r="H239" t="s">
        <v>47</v>
      </c>
      <c r="I239" t="s">
        <v>58</v>
      </c>
      <c r="J239" t="s">
        <v>271</v>
      </c>
      <c r="K239" t="s">
        <v>36</v>
      </c>
      <c r="L239" t="s">
        <v>17</v>
      </c>
      <c r="M239" t="s">
        <v>17</v>
      </c>
      <c r="N239" t="s">
        <v>118</v>
      </c>
      <c r="O239" s="9">
        <v>98.139908770520137</v>
      </c>
      <c r="P239">
        <f t="shared" si="13"/>
        <v>2.9999999999999893</v>
      </c>
      <c r="Q239">
        <v>4</v>
      </c>
      <c r="R239" t="s">
        <v>245</v>
      </c>
    </row>
    <row r="240" spans="1:18" x14ac:dyDescent="0.2">
      <c r="A240" t="s">
        <v>225</v>
      </c>
      <c r="B240" s="5">
        <v>45395</v>
      </c>
      <c r="C240" s="6">
        <v>0.48125000000000001</v>
      </c>
      <c r="D240" s="6">
        <v>0.48333333333333334</v>
      </c>
      <c r="E240" t="s">
        <v>247</v>
      </c>
      <c r="F240" t="s">
        <v>46</v>
      </c>
      <c r="H240" t="s">
        <v>43</v>
      </c>
      <c r="I240" t="s">
        <v>58</v>
      </c>
      <c r="J240" t="s">
        <v>61</v>
      </c>
      <c r="K240" t="s">
        <v>36</v>
      </c>
      <c r="L240" t="s">
        <v>17</v>
      </c>
      <c r="M240" t="s">
        <v>17</v>
      </c>
      <c r="N240" t="s">
        <v>75</v>
      </c>
      <c r="O240" s="9">
        <v>219.91345874520439</v>
      </c>
      <c r="P240">
        <f t="shared" si="13"/>
        <v>2.9999999999999893</v>
      </c>
      <c r="R240" t="s">
        <v>246</v>
      </c>
    </row>
    <row r="241" spans="1:18" x14ac:dyDescent="0.2">
      <c r="A241" t="s">
        <v>225</v>
      </c>
      <c r="B241" s="5">
        <v>45398</v>
      </c>
      <c r="C241" s="6">
        <v>0.70416666666666672</v>
      </c>
      <c r="D241" s="6">
        <v>0.70625000000000004</v>
      </c>
      <c r="E241" t="s">
        <v>247</v>
      </c>
      <c r="F241" t="s">
        <v>46</v>
      </c>
      <c r="H241" t="s">
        <v>43</v>
      </c>
      <c r="I241" t="s">
        <v>55</v>
      </c>
      <c r="J241" t="s">
        <v>262</v>
      </c>
      <c r="K241" t="s">
        <v>16</v>
      </c>
      <c r="L241" t="s">
        <v>17</v>
      </c>
      <c r="M241" t="s">
        <v>17</v>
      </c>
      <c r="N241" t="s">
        <v>249</v>
      </c>
      <c r="O241" s="9">
        <v>0</v>
      </c>
      <c r="P241">
        <f t="shared" si="13"/>
        <v>2.9999999999999893</v>
      </c>
      <c r="R241" t="s">
        <v>248</v>
      </c>
    </row>
    <row r="242" spans="1:18" x14ac:dyDescent="0.2">
      <c r="A242" t="s">
        <v>225</v>
      </c>
      <c r="B242" s="5">
        <v>45403</v>
      </c>
      <c r="C242" s="6">
        <v>0.30208333333333331</v>
      </c>
      <c r="D242" s="6">
        <v>0.30416666666666664</v>
      </c>
      <c r="E242" t="s">
        <v>247</v>
      </c>
      <c r="F242" t="s">
        <v>46</v>
      </c>
      <c r="H242" t="s">
        <v>47</v>
      </c>
      <c r="I242" t="s">
        <v>58</v>
      </c>
      <c r="J242" t="s">
        <v>23</v>
      </c>
      <c r="K242" t="s">
        <v>56</v>
      </c>
      <c r="L242" t="s">
        <v>17</v>
      </c>
      <c r="M242" t="s">
        <v>17</v>
      </c>
      <c r="N242" t="s">
        <v>249</v>
      </c>
      <c r="O242" s="9">
        <v>0</v>
      </c>
      <c r="P242">
        <f t="shared" si="13"/>
        <v>2.9999999999999893</v>
      </c>
      <c r="R242" t="s">
        <v>310</v>
      </c>
    </row>
    <row r="243" spans="1:18" x14ac:dyDescent="0.2">
      <c r="A243" t="s">
        <v>225</v>
      </c>
      <c r="B243" s="5">
        <v>45403</v>
      </c>
      <c r="C243" s="6">
        <v>0.54374999999999996</v>
      </c>
      <c r="D243" s="6">
        <v>0.54583333333333328</v>
      </c>
      <c r="E243" t="s">
        <v>44</v>
      </c>
      <c r="F243" t="s">
        <v>46</v>
      </c>
      <c r="H243" t="s">
        <v>43</v>
      </c>
      <c r="I243" t="s">
        <v>58</v>
      </c>
      <c r="J243" t="s">
        <v>18</v>
      </c>
      <c r="K243" t="s">
        <v>19</v>
      </c>
      <c r="L243" t="s">
        <v>17</v>
      </c>
      <c r="M243" t="s">
        <v>21</v>
      </c>
      <c r="N243" t="s">
        <v>0</v>
      </c>
      <c r="O243" s="9">
        <v>0</v>
      </c>
      <c r="P243">
        <f t="shared" si="13"/>
        <v>2.9999999999999893</v>
      </c>
      <c r="R243" t="s">
        <v>272</v>
      </c>
    </row>
    <row r="244" spans="1:18" x14ac:dyDescent="0.2">
      <c r="A244" t="s">
        <v>225</v>
      </c>
      <c r="B244" s="5">
        <v>45407</v>
      </c>
      <c r="C244" s="6">
        <v>0.65833333333333333</v>
      </c>
      <c r="D244" s="6">
        <v>0.66041666666666665</v>
      </c>
      <c r="E244" t="s">
        <v>221</v>
      </c>
      <c r="F244" t="s">
        <v>51</v>
      </c>
      <c r="H244" t="s">
        <v>43</v>
      </c>
      <c r="I244" t="s">
        <v>165</v>
      </c>
      <c r="J244" t="s">
        <v>263</v>
      </c>
      <c r="K244" t="s">
        <v>95</v>
      </c>
      <c r="L244" t="s">
        <v>17</v>
      </c>
      <c r="M244" t="s">
        <v>17</v>
      </c>
      <c r="N244" t="s">
        <v>141</v>
      </c>
      <c r="O244" s="9">
        <v>39.36678412958382</v>
      </c>
      <c r="P244">
        <f t="shared" si="13"/>
        <v>2.9999999999999893</v>
      </c>
      <c r="R244" t="s">
        <v>264</v>
      </c>
    </row>
    <row r="245" spans="1:18" x14ac:dyDescent="0.2">
      <c r="A245" t="s">
        <v>225</v>
      </c>
      <c r="B245" s="5">
        <v>45407</v>
      </c>
      <c r="C245" s="6">
        <v>0.67500000000000004</v>
      </c>
      <c r="D245" s="6">
        <v>0.67708333333333337</v>
      </c>
      <c r="E245" t="s">
        <v>119</v>
      </c>
      <c r="F245" t="s">
        <v>51</v>
      </c>
      <c r="H245" t="s">
        <v>43</v>
      </c>
      <c r="I245" t="s">
        <v>55</v>
      </c>
      <c r="J245" t="s">
        <v>251</v>
      </c>
      <c r="K245" t="s">
        <v>252</v>
      </c>
      <c r="L245" t="s">
        <v>17</v>
      </c>
      <c r="M245" t="s">
        <v>17</v>
      </c>
      <c r="N245" t="s">
        <v>118</v>
      </c>
      <c r="O245" s="9">
        <v>98.139908770520137</v>
      </c>
      <c r="P245">
        <f t="shared" si="13"/>
        <v>2.9999999999999893</v>
      </c>
      <c r="R245" t="s">
        <v>250</v>
      </c>
    </row>
    <row r="246" spans="1:18" x14ac:dyDescent="0.2">
      <c r="A246" t="s">
        <v>225</v>
      </c>
      <c r="B246" s="5">
        <v>45418</v>
      </c>
      <c r="C246" s="6">
        <v>0.80833333333333335</v>
      </c>
      <c r="D246" s="6">
        <v>0.81041666666666667</v>
      </c>
      <c r="E246" t="s">
        <v>39</v>
      </c>
      <c r="F246" t="s">
        <v>51</v>
      </c>
      <c r="H246" t="s">
        <v>43</v>
      </c>
      <c r="I246" t="s">
        <v>58</v>
      </c>
      <c r="J246" t="s">
        <v>23</v>
      </c>
      <c r="K246" t="s">
        <v>56</v>
      </c>
      <c r="L246" t="s">
        <v>21</v>
      </c>
      <c r="M246" t="s">
        <v>236</v>
      </c>
      <c r="N246" t="s">
        <v>249</v>
      </c>
      <c r="O246" s="9">
        <v>0</v>
      </c>
      <c r="P246">
        <f t="shared" si="13"/>
        <v>2.9999999999999893</v>
      </c>
      <c r="Q246">
        <v>3</v>
      </c>
      <c r="R246" t="s">
        <v>253</v>
      </c>
    </row>
    <row r="247" spans="1:18" x14ac:dyDescent="0.2">
      <c r="A247" t="s">
        <v>225</v>
      </c>
      <c r="B247" s="5">
        <v>45535</v>
      </c>
      <c r="C247" s="6">
        <v>0.21458333333333332</v>
      </c>
      <c r="D247" s="6">
        <v>0.21875</v>
      </c>
      <c r="E247" t="s">
        <v>39</v>
      </c>
      <c r="F247" t="s">
        <v>40</v>
      </c>
      <c r="H247" t="s">
        <v>159</v>
      </c>
      <c r="I247" t="s">
        <v>165</v>
      </c>
      <c r="J247" t="s">
        <v>30</v>
      </c>
      <c r="K247" t="s">
        <v>31</v>
      </c>
      <c r="L247" t="s">
        <v>81</v>
      </c>
      <c r="M247" t="s">
        <v>17</v>
      </c>
      <c r="N247" t="s">
        <v>118</v>
      </c>
      <c r="O247" s="9">
        <v>98.139908770520137</v>
      </c>
      <c r="P247">
        <f t="shared" ref="P247:P254" si="14">(D247 - C247) * 1440</f>
        <v>6.0000000000000187</v>
      </c>
      <c r="Q247">
        <v>5</v>
      </c>
      <c r="R247" t="s">
        <v>254</v>
      </c>
    </row>
    <row r="248" spans="1:18" x14ac:dyDescent="0.2">
      <c r="A248" t="s">
        <v>225</v>
      </c>
      <c r="B248" s="5">
        <v>45595</v>
      </c>
      <c r="C248" s="6">
        <v>0.66041666666666665</v>
      </c>
      <c r="D248" s="6">
        <v>0.69166666666666665</v>
      </c>
      <c r="E248" t="s">
        <v>39</v>
      </c>
      <c r="F248" t="s">
        <v>40</v>
      </c>
      <c r="H248" t="s">
        <v>43</v>
      </c>
      <c r="I248" t="s">
        <v>165</v>
      </c>
      <c r="J248" t="s">
        <v>30</v>
      </c>
      <c r="K248" t="s">
        <v>31</v>
      </c>
      <c r="L248" t="s">
        <v>81</v>
      </c>
      <c r="M248" t="s">
        <v>17</v>
      </c>
      <c r="N248" t="s">
        <v>46</v>
      </c>
      <c r="O248" s="9">
        <v>58.807016166459647</v>
      </c>
      <c r="P248">
        <f t="shared" si="14"/>
        <v>45</v>
      </c>
      <c r="Q248">
        <v>5</v>
      </c>
      <c r="R248" t="s">
        <v>270</v>
      </c>
    </row>
    <row r="249" spans="1:18" x14ac:dyDescent="0.2">
      <c r="A249" t="s">
        <v>38</v>
      </c>
      <c r="B249" s="5">
        <v>45638</v>
      </c>
      <c r="C249" s="6">
        <v>0.65208333333333335</v>
      </c>
      <c r="D249" s="6">
        <v>0.65416666666666667</v>
      </c>
      <c r="E249" t="s">
        <v>39</v>
      </c>
      <c r="F249" t="s">
        <v>40</v>
      </c>
      <c r="H249" t="s">
        <v>41</v>
      </c>
      <c r="I249" t="s">
        <v>165</v>
      </c>
      <c r="J249" t="s">
        <v>186</v>
      </c>
      <c r="K249" t="s">
        <v>256</v>
      </c>
      <c r="L249" t="s">
        <v>81</v>
      </c>
      <c r="M249" t="s">
        <v>17</v>
      </c>
      <c r="N249" t="s">
        <v>120</v>
      </c>
      <c r="O249" s="9">
        <v>1215</v>
      </c>
      <c r="P249">
        <f t="shared" si="14"/>
        <v>2.9999999999999893</v>
      </c>
      <c r="Q249">
        <v>4</v>
      </c>
      <c r="R249" t="s">
        <v>255</v>
      </c>
    </row>
    <row r="250" spans="1:18" x14ac:dyDescent="0.2">
      <c r="A250" t="s">
        <v>38</v>
      </c>
      <c r="B250" s="5">
        <v>45680</v>
      </c>
      <c r="C250" s="6">
        <v>0.49583333333333335</v>
      </c>
      <c r="D250" s="6">
        <v>0.50208333333333333</v>
      </c>
      <c r="E250" t="s">
        <v>39</v>
      </c>
      <c r="F250" t="s">
        <v>40</v>
      </c>
      <c r="H250" t="s">
        <v>43</v>
      </c>
      <c r="I250" t="s">
        <v>165</v>
      </c>
      <c r="J250" t="s">
        <v>186</v>
      </c>
      <c r="K250" t="s">
        <v>256</v>
      </c>
      <c r="L250" t="s">
        <v>81</v>
      </c>
      <c r="M250" t="s">
        <v>17</v>
      </c>
      <c r="N250" t="s">
        <v>120</v>
      </c>
      <c r="O250" s="9">
        <v>1215</v>
      </c>
      <c r="P250">
        <f t="shared" si="14"/>
        <v>8.999999999999968</v>
      </c>
      <c r="Q250">
        <v>4</v>
      </c>
      <c r="R250" t="s">
        <v>257</v>
      </c>
    </row>
    <row r="251" spans="1:18" x14ac:dyDescent="0.2">
      <c r="A251" t="s">
        <v>38</v>
      </c>
      <c r="B251" s="5">
        <v>45702</v>
      </c>
      <c r="C251" s="6">
        <v>0.44583333333333336</v>
      </c>
      <c r="D251" s="6">
        <v>0.44791666666666669</v>
      </c>
      <c r="E251" t="s">
        <v>39</v>
      </c>
      <c r="F251" t="s">
        <v>117</v>
      </c>
      <c r="H251" t="s">
        <v>47</v>
      </c>
      <c r="I251" t="s">
        <v>165</v>
      </c>
      <c r="J251" t="s">
        <v>186</v>
      </c>
      <c r="K251" t="s">
        <v>256</v>
      </c>
      <c r="L251" t="s">
        <v>81</v>
      </c>
      <c r="M251" t="s">
        <v>17</v>
      </c>
      <c r="N251" t="s">
        <v>120</v>
      </c>
      <c r="O251" s="9">
        <v>1215</v>
      </c>
      <c r="P251">
        <f t="shared" si="14"/>
        <v>2.9999999999999893</v>
      </c>
      <c r="Q251">
        <v>4</v>
      </c>
      <c r="R251" t="s">
        <v>311</v>
      </c>
    </row>
    <row r="252" spans="1:18" x14ac:dyDescent="0.2">
      <c r="A252" t="s">
        <v>38</v>
      </c>
      <c r="B252" s="5">
        <v>45702</v>
      </c>
      <c r="C252" s="6">
        <v>0.74583333333333335</v>
      </c>
      <c r="D252" s="6">
        <v>0.74791666666666667</v>
      </c>
      <c r="E252" t="s">
        <v>39</v>
      </c>
      <c r="F252" t="s">
        <v>46</v>
      </c>
      <c r="H252" t="s">
        <v>43</v>
      </c>
      <c r="I252" t="s">
        <v>58</v>
      </c>
      <c r="J252" t="s">
        <v>19</v>
      </c>
      <c r="K252" t="s">
        <v>235</v>
      </c>
      <c r="L252" t="s">
        <v>20</v>
      </c>
      <c r="M252" t="s">
        <v>32</v>
      </c>
      <c r="N252" t="s">
        <v>141</v>
      </c>
      <c r="O252" s="9">
        <v>39.36678412958382</v>
      </c>
      <c r="P252">
        <f t="shared" si="14"/>
        <v>2.9999999999999893</v>
      </c>
      <c r="Q252">
        <v>3</v>
      </c>
      <c r="R252" t="s">
        <v>312</v>
      </c>
    </row>
    <row r="253" spans="1:18" x14ac:dyDescent="0.2">
      <c r="A253" t="s">
        <v>38</v>
      </c>
      <c r="B253" s="5">
        <v>45716</v>
      </c>
      <c r="C253" s="6">
        <v>0.30694444444444446</v>
      </c>
      <c r="D253" s="6">
        <v>0.30902777777777779</v>
      </c>
      <c r="E253" t="s">
        <v>39</v>
      </c>
      <c r="F253" t="s">
        <v>46</v>
      </c>
      <c r="H253" t="s">
        <v>47</v>
      </c>
      <c r="I253" t="s">
        <v>58</v>
      </c>
      <c r="J253" t="s">
        <v>83</v>
      </c>
      <c r="K253" t="s">
        <v>256</v>
      </c>
      <c r="L253" t="s">
        <v>17</v>
      </c>
      <c r="M253" t="s">
        <v>236</v>
      </c>
      <c r="N253" t="s">
        <v>249</v>
      </c>
      <c r="O253" s="9">
        <v>0</v>
      </c>
      <c r="P253">
        <f t="shared" si="14"/>
        <v>2.9999999999999893</v>
      </c>
      <c r="Q253">
        <v>6</v>
      </c>
      <c r="R253" t="s">
        <v>313</v>
      </c>
    </row>
    <row r="254" spans="1:18" x14ac:dyDescent="0.2">
      <c r="A254" t="s">
        <v>38</v>
      </c>
      <c r="B254" s="5">
        <v>45773</v>
      </c>
      <c r="C254" s="6">
        <v>0.31874999999999998</v>
      </c>
      <c r="D254" s="6">
        <v>0.32083333333333336</v>
      </c>
      <c r="E254" t="s">
        <v>44</v>
      </c>
      <c r="F254" t="s">
        <v>46</v>
      </c>
      <c r="H254" t="s">
        <v>47</v>
      </c>
      <c r="I254" t="s">
        <v>58</v>
      </c>
      <c r="J254" t="s">
        <v>37</v>
      </c>
      <c r="K254" t="s">
        <v>256</v>
      </c>
      <c r="L254" t="s">
        <v>81</v>
      </c>
      <c r="M254" t="s">
        <v>236</v>
      </c>
      <c r="N254" t="s">
        <v>249</v>
      </c>
      <c r="O254" s="9">
        <v>0</v>
      </c>
      <c r="P254">
        <f t="shared" si="14"/>
        <v>3.0000000000000693</v>
      </c>
      <c r="R254" t="s">
        <v>314</v>
      </c>
    </row>
  </sheetData>
  <autoFilter ref="A1:R254" xr:uid="{9C7BCA70-72C7-8042-857F-C7B8F42DCD1F}"/>
  <conditionalFormatting sqref="E2:E118">
    <cfRule type="containsText" dxfId="6" priority="3" operator="containsText" text="OSPR">
      <formula>NOT(ISERROR(SEARCH("OSPR",E2)))</formula>
    </cfRule>
    <cfRule type="containsText" dxfId="5" priority="4" operator="containsText" text="BAEA">
      <formula>NOT(ISERROR(SEARCH("BAEA",E2)))</formula>
    </cfRule>
    <cfRule type="containsText" dxfId="4" priority="5" operator="containsText" text="RTHA">
      <formula>NOT(ISERROR(SEARCH("RTHA",E2)))</formula>
    </cfRule>
  </conditionalFormatting>
  <conditionalFormatting sqref="I2:I118">
    <cfRule type="containsText" dxfId="3" priority="1" operator="containsText" text="I">
      <formula>NOT(ISERROR(SEARCH("I",I2)))</formula>
    </cfRule>
    <cfRule type="containsText" dxfId="2" priority="2" operator="containsText" text="TBE">
      <formula>NOT(ISERROR(SEARCH("TBE",I2)))</formula>
    </cfRule>
  </conditionalFormatting>
  <conditionalFormatting sqref="P4:P12 P14:P16 P35 P40 P45:P49 P57:P59 P69 P72 P90:P93 P97:P99 P101:P102 P105:P254">
    <cfRule type="containsText" dxfId="1" priority="6" operator="containsText" text="I">
      <formula>NOT(ISERROR(SEARCH("I",P4)))</formula>
    </cfRule>
    <cfRule type="containsText" dxfId="0" priority="7" operator="containsText" text="TBE">
      <formula>NOT(ISERROR(SEARCH("TBE",P4)))</formula>
    </cfRule>
  </conditionalFormatting>
  <hyperlinks>
    <hyperlink ref="R182" r:id="rId1" display="https://youtu.be/ePakEGLjSNs" xr:uid="{2753C4B3-5CDF-0F45-AF50-137F4D912774}"/>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dana bove</dc:creator>
  <cp:lastModifiedBy>dana bove</cp:lastModifiedBy>
  <dcterms:created xsi:type="dcterms:W3CDTF">2025-05-03T22:33:06Z</dcterms:created>
  <dcterms:modified xsi:type="dcterms:W3CDTF">2025-06-08T23:14:23Z</dcterms:modified>
</cp:coreProperties>
</file>